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20460" windowHeight="7455"/>
  </bookViews>
  <sheets>
    <sheet name="julio" sheetId="1" r:id="rId1"/>
  </sheets>
  <externalReferences>
    <externalReference r:id="rId2"/>
  </externalReferences>
  <definedNames>
    <definedName name="_xlnm.Print_Area" localSheetId="0">julio!$A$1:$F$67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D66" i="1"/>
  <c r="C66" i="1"/>
  <c r="F66" i="1" s="1"/>
  <c r="E65" i="1"/>
  <c r="D65" i="1"/>
  <c r="C65" i="1"/>
  <c r="F65" i="1" s="1"/>
  <c r="E64" i="1"/>
  <c r="D64" i="1"/>
  <c r="C64" i="1"/>
  <c r="F64" i="1" s="1"/>
  <c r="E63" i="1"/>
  <c r="D63" i="1"/>
  <c r="C63" i="1"/>
  <c r="F63" i="1" s="1"/>
  <c r="E62" i="1"/>
  <c r="D62" i="1"/>
  <c r="C62" i="1"/>
  <c r="F62" i="1" s="1"/>
  <c r="E61" i="1"/>
  <c r="D61" i="1"/>
  <c r="C61" i="1"/>
  <c r="F61" i="1" s="1"/>
  <c r="E60" i="1"/>
  <c r="D60" i="1"/>
  <c r="C60" i="1"/>
  <c r="F60" i="1" s="1"/>
  <c r="E59" i="1"/>
  <c r="D59" i="1"/>
  <c r="C59" i="1"/>
  <c r="F59" i="1" s="1"/>
  <c r="E58" i="1"/>
  <c r="D58" i="1"/>
  <c r="C58" i="1"/>
  <c r="F58" i="1" s="1"/>
  <c r="E57" i="1"/>
  <c r="D57" i="1"/>
  <c r="C57" i="1"/>
  <c r="F57" i="1" s="1"/>
  <c r="E56" i="1"/>
  <c r="D56" i="1"/>
  <c r="C56" i="1"/>
  <c r="F56" i="1" s="1"/>
  <c r="E55" i="1"/>
  <c r="D55" i="1"/>
  <c r="C55" i="1"/>
  <c r="F55" i="1" s="1"/>
  <c r="E54" i="1"/>
  <c r="D54" i="1"/>
  <c r="C54" i="1"/>
  <c r="F54" i="1" s="1"/>
  <c r="E53" i="1"/>
  <c r="D53" i="1"/>
  <c r="C53" i="1"/>
  <c r="F53" i="1" s="1"/>
  <c r="E52" i="1"/>
  <c r="D52" i="1"/>
  <c r="C52" i="1"/>
  <c r="F52" i="1" s="1"/>
  <c r="E51" i="1"/>
  <c r="D51" i="1"/>
  <c r="C51" i="1"/>
  <c r="F51" i="1" s="1"/>
  <c r="E50" i="1"/>
  <c r="D50" i="1"/>
  <c r="C50" i="1"/>
  <c r="F50" i="1" s="1"/>
  <c r="E49" i="1"/>
  <c r="D49" i="1"/>
  <c r="C49" i="1"/>
  <c r="F49" i="1" s="1"/>
  <c r="E48" i="1"/>
  <c r="D48" i="1"/>
  <c r="C48" i="1"/>
  <c r="F48" i="1" s="1"/>
  <c r="E47" i="1"/>
  <c r="D47" i="1"/>
  <c r="C47" i="1"/>
  <c r="F47" i="1" s="1"/>
  <c r="E46" i="1"/>
  <c r="D46" i="1"/>
  <c r="C46" i="1"/>
  <c r="F46" i="1" s="1"/>
  <c r="E45" i="1"/>
  <c r="D45" i="1"/>
  <c r="C45" i="1"/>
  <c r="F45" i="1" s="1"/>
  <c r="E44" i="1"/>
  <c r="D44" i="1"/>
  <c r="C44" i="1"/>
  <c r="F44" i="1" s="1"/>
  <c r="E43" i="1"/>
  <c r="D43" i="1"/>
  <c r="C43" i="1"/>
  <c r="F43" i="1" s="1"/>
  <c r="E42" i="1"/>
  <c r="D42" i="1"/>
  <c r="C42" i="1"/>
  <c r="F42" i="1" s="1"/>
  <c r="E41" i="1"/>
  <c r="D41" i="1"/>
  <c r="C41" i="1"/>
  <c r="F41" i="1" s="1"/>
  <c r="E40" i="1"/>
  <c r="D40" i="1"/>
  <c r="C40" i="1"/>
  <c r="F40" i="1" s="1"/>
  <c r="E39" i="1"/>
  <c r="D39" i="1"/>
  <c r="C39" i="1"/>
  <c r="F39" i="1" s="1"/>
  <c r="E38" i="1"/>
  <c r="D38" i="1"/>
  <c r="C38" i="1"/>
  <c r="F38" i="1" s="1"/>
  <c r="E37" i="1"/>
  <c r="D37" i="1"/>
  <c r="C37" i="1"/>
  <c r="F37" i="1" s="1"/>
  <c r="E36" i="1"/>
  <c r="D36" i="1"/>
  <c r="C36" i="1"/>
  <c r="F36" i="1" s="1"/>
  <c r="E35" i="1"/>
  <c r="D35" i="1"/>
  <c r="C35" i="1"/>
  <c r="F35" i="1" s="1"/>
  <c r="E34" i="1"/>
  <c r="D34" i="1"/>
  <c r="C34" i="1"/>
  <c r="F34" i="1" s="1"/>
  <c r="E33" i="1"/>
  <c r="D33" i="1"/>
  <c r="C33" i="1"/>
  <c r="F33" i="1" s="1"/>
  <c r="E32" i="1"/>
  <c r="D32" i="1"/>
  <c r="C32" i="1"/>
  <c r="F32" i="1" s="1"/>
  <c r="E31" i="1"/>
  <c r="D31" i="1"/>
  <c r="C31" i="1"/>
  <c r="F31" i="1" s="1"/>
  <c r="E30" i="1"/>
  <c r="D30" i="1"/>
  <c r="C30" i="1"/>
  <c r="F30" i="1" s="1"/>
  <c r="E29" i="1"/>
  <c r="D29" i="1"/>
  <c r="C29" i="1"/>
  <c r="F29" i="1" s="1"/>
  <c r="E28" i="1"/>
  <c r="D28" i="1"/>
  <c r="C28" i="1"/>
  <c r="F28" i="1" s="1"/>
  <c r="E27" i="1"/>
  <c r="D27" i="1"/>
  <c r="C27" i="1"/>
  <c r="F27" i="1" s="1"/>
  <c r="E26" i="1"/>
  <c r="D26" i="1"/>
  <c r="C26" i="1"/>
  <c r="F26" i="1" s="1"/>
  <c r="E25" i="1"/>
  <c r="D25" i="1"/>
  <c r="C25" i="1"/>
  <c r="F25" i="1" s="1"/>
  <c r="E24" i="1"/>
  <c r="D24" i="1"/>
  <c r="C24" i="1"/>
  <c r="F24" i="1" s="1"/>
  <c r="E23" i="1"/>
  <c r="D23" i="1"/>
  <c r="C23" i="1"/>
  <c r="F23" i="1" s="1"/>
  <c r="E22" i="1"/>
  <c r="D22" i="1"/>
  <c r="C22" i="1"/>
  <c r="F22" i="1" s="1"/>
  <c r="E21" i="1"/>
  <c r="D21" i="1"/>
  <c r="C21" i="1"/>
  <c r="F21" i="1" s="1"/>
  <c r="E20" i="1"/>
  <c r="D20" i="1"/>
  <c r="C20" i="1"/>
  <c r="F20" i="1" s="1"/>
  <c r="E19" i="1"/>
  <c r="D19" i="1"/>
  <c r="C19" i="1"/>
  <c r="F19" i="1" s="1"/>
  <c r="E18" i="1"/>
  <c r="D18" i="1"/>
  <c r="C18" i="1"/>
  <c r="F18" i="1" s="1"/>
  <c r="E17" i="1"/>
  <c r="D17" i="1"/>
  <c r="C17" i="1"/>
  <c r="F17" i="1" s="1"/>
  <c r="E16" i="1"/>
  <c r="D16" i="1"/>
  <c r="C16" i="1"/>
  <c r="F16" i="1" s="1"/>
  <c r="E15" i="1"/>
  <c r="D15" i="1"/>
  <c r="C15" i="1"/>
  <c r="F15" i="1" s="1"/>
  <c r="E14" i="1"/>
  <c r="D14" i="1"/>
  <c r="C14" i="1"/>
  <c r="F14" i="1" s="1"/>
  <c r="E13" i="1"/>
  <c r="D13" i="1"/>
  <c r="C13" i="1"/>
  <c r="F13" i="1" s="1"/>
  <c r="E12" i="1"/>
  <c r="D12" i="1"/>
  <c r="C12" i="1"/>
  <c r="F12" i="1" s="1"/>
  <c r="E11" i="1"/>
  <c r="D11" i="1"/>
  <c r="C11" i="1"/>
  <c r="F11" i="1" s="1"/>
  <c r="E10" i="1"/>
  <c r="D10" i="1"/>
  <c r="C10" i="1"/>
  <c r="F10" i="1" s="1"/>
  <c r="E9" i="1"/>
  <c r="E67" i="1" s="1"/>
  <c r="D9" i="1"/>
  <c r="D67" i="1" s="1"/>
  <c r="C9" i="1"/>
  <c r="C67" i="1" s="1"/>
  <c r="F9" i="1" l="1"/>
  <c r="F67" i="1" s="1"/>
</calcChain>
</file>

<file path=xl/sharedStrings.xml><?xml version="1.0" encoding="utf-8"?>
<sst xmlns="http://schemas.openxmlformats.org/spreadsheetml/2006/main" count="72" uniqueCount="72">
  <si>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</si>
  <si>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</si>
  <si>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</si>
  <si>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</si>
  <si>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</si>
  <si>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A MUNICIPIOS DE FEIEF DEL MES DE JULIO DE 2020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</si>
  <si>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</si>
  <si>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</si>
  <si>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</si>
  <si>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</si>
  <si>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</si>
  <si>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</si>
  <si>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</si>
  <si>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</si>
  <si>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</si>
  <si>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</si>
  <si>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</si>
  <si>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</si>
  <si>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</si>
  <si>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</si>
  <si>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</si>
  <si>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</si>
  <si>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</si>
  <si>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</si>
  <si>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</si>
  <si>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</si>
  <si>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</si>
  <si>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</si>
  <si>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</si>
  <si>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</si>
  <si>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</si>
  <si>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</si>
  <si>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</si>
  <si>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</si>
  <si>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</si>
  <si>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</si>
  <si>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</si>
  <si>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</si>
  <si>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</si>
  <si>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</si>
  <si>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</si>
  <si>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</si>
  <si>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</si>
  <si>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</si>
  <si>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</si>
  <si>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</si>
  <si>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</si>
  <si>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</si>
  <si>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</si>
  <si>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</si>
  <si>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</si>
  <si>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</si>
  <si>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</si>
  <si>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</si>
  <si>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</si>
  <si>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</si>
  <si>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</si>
  <si>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</si>
  <si>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</si>
  <si>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</si>
  <si>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</si>
  <si>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</si>
  <si>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</si>
  <si>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</si>
  <si>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</si>
  <si>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</si>
  <si>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</si>
  <si>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</si>
  <si>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</si>
  <si>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</si>
  <si>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</si>
  <si>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NOTA: CONTAREMOS CON UN MONTO RESERVADO DE ESTE FONDO EN JULIO POR EL ORDEN DE $ 2,414,997.00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</si>
</sst>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right" vertical="center"/>
    </xf>
    <xf numFmtId="164" fontId="7" fillId="5" borderId="5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0" fontId="8" fillId="0" borderId="0" xfId="1" applyFont="1"/>
    <xf numFmtId="164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0</xdr:row>
      <xdr:rowOff>38100</xdr:rowOff>
    </xdr:from>
    <xdr:to>
      <xdr:col>6</xdr:col>
      <xdr:colOff>19050</xdr:colOff>
      <xdr:row>3</xdr:row>
      <xdr:rowOff>17685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65F4BC68-AB60-41FB-A9AE-AAB07509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38100"/>
          <a:ext cx="1685925" cy="674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ACUMPAR%202020%20FE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ÓN FEF"/>
      <sheetName val="COMO PARTI"/>
      <sheetName val="ANALITICO FEIEF"/>
      <sheetName val="ANALITICO FEIEF AJUSTE"/>
      <sheetName val="acumulados"/>
      <sheetName val="INTEGRA febrero"/>
      <sheetName val="ABRIL"/>
      <sheetName val="JULIO INTEGRA"/>
      <sheetName val="julio"/>
      <sheetName val="PAGOS FEIEF SIIF "/>
      <sheetName val="PAGOS FEIEF POLIZA"/>
      <sheetName val="BANCOFG RECIBO"/>
      <sheetName val="AUTORIZA"/>
      <sheetName val="RECIBE"/>
      <sheetName val="RECIBE (2)"/>
      <sheetName val="..."/>
      <sheetName val="RECLA FG"/>
      <sheetName val="RECLA FM"/>
      <sheetName val="RELCA FOF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C9">
            <v>265573</v>
          </cell>
          <cell r="D9">
            <v>10</v>
          </cell>
          <cell r="E9">
            <v>36756</v>
          </cell>
          <cell r="F9">
            <v>4</v>
          </cell>
          <cell r="G9">
            <v>-1827</v>
          </cell>
          <cell r="H9">
            <v>0</v>
          </cell>
        </row>
        <row r="10">
          <cell r="C10">
            <v>221278</v>
          </cell>
          <cell r="D10">
            <v>17</v>
          </cell>
          <cell r="E10">
            <v>30625</v>
          </cell>
          <cell r="F10">
            <v>7</v>
          </cell>
          <cell r="G10">
            <v>-1523</v>
          </cell>
          <cell r="H10">
            <v>1</v>
          </cell>
        </row>
        <row r="11">
          <cell r="C11">
            <v>175723</v>
          </cell>
          <cell r="D11">
            <v>-11</v>
          </cell>
          <cell r="E11">
            <v>24320</v>
          </cell>
          <cell r="F11">
            <v>-4</v>
          </cell>
          <cell r="G11">
            <v>-1209</v>
          </cell>
          <cell r="H11">
            <v>0</v>
          </cell>
        </row>
        <row r="12">
          <cell r="C12">
            <v>204334</v>
          </cell>
          <cell r="D12">
            <v>16</v>
          </cell>
          <cell r="E12">
            <v>28280</v>
          </cell>
          <cell r="F12">
            <v>6</v>
          </cell>
          <cell r="G12">
            <v>-1406</v>
          </cell>
          <cell r="H12">
            <v>1</v>
          </cell>
        </row>
        <row r="13">
          <cell r="C13">
            <v>1301263</v>
          </cell>
          <cell r="D13">
            <v>-318</v>
          </cell>
          <cell r="E13">
            <v>180096</v>
          </cell>
          <cell r="F13">
            <v>-123</v>
          </cell>
          <cell r="G13">
            <v>-8954</v>
          </cell>
          <cell r="H13">
            <v>-7</v>
          </cell>
        </row>
        <row r="14">
          <cell r="C14">
            <v>284845</v>
          </cell>
          <cell r="D14">
            <v>7</v>
          </cell>
          <cell r="E14">
            <v>39423</v>
          </cell>
          <cell r="F14">
            <v>2</v>
          </cell>
          <cell r="G14">
            <v>-1960</v>
          </cell>
          <cell r="H14">
            <v>1</v>
          </cell>
        </row>
        <row r="15">
          <cell r="C15">
            <v>561165</v>
          </cell>
          <cell r="D15">
            <v>69</v>
          </cell>
          <cell r="E15">
            <v>77666</v>
          </cell>
          <cell r="F15">
            <v>26</v>
          </cell>
          <cell r="G15">
            <v>-3861</v>
          </cell>
          <cell r="H15">
            <v>2</v>
          </cell>
        </row>
        <row r="16">
          <cell r="C16">
            <v>367170</v>
          </cell>
          <cell r="D16">
            <v>17</v>
          </cell>
          <cell r="E16">
            <v>50817</v>
          </cell>
          <cell r="F16">
            <v>7</v>
          </cell>
          <cell r="G16">
            <v>-2527</v>
          </cell>
          <cell r="H16">
            <v>1</v>
          </cell>
        </row>
        <row r="17">
          <cell r="C17">
            <v>573208</v>
          </cell>
          <cell r="D17">
            <v>130</v>
          </cell>
          <cell r="E17">
            <v>79333</v>
          </cell>
          <cell r="F17">
            <v>50</v>
          </cell>
          <cell r="G17">
            <v>-3944</v>
          </cell>
          <cell r="H17">
            <v>3</v>
          </cell>
        </row>
        <row r="18">
          <cell r="C18">
            <v>137986</v>
          </cell>
          <cell r="D18">
            <v>-3</v>
          </cell>
          <cell r="E18">
            <v>19097</v>
          </cell>
          <cell r="F18">
            <v>-1</v>
          </cell>
          <cell r="G18">
            <v>-949</v>
          </cell>
          <cell r="H18">
            <v>0</v>
          </cell>
        </row>
        <row r="19">
          <cell r="C19">
            <v>161972</v>
          </cell>
          <cell r="D19">
            <v>26</v>
          </cell>
          <cell r="E19">
            <v>22417</v>
          </cell>
          <cell r="F19">
            <v>10</v>
          </cell>
          <cell r="G19">
            <v>-1115</v>
          </cell>
          <cell r="H19">
            <v>0</v>
          </cell>
        </row>
        <row r="20">
          <cell r="C20">
            <v>5976534</v>
          </cell>
          <cell r="D20">
            <v>176</v>
          </cell>
          <cell r="E20">
            <v>827158</v>
          </cell>
          <cell r="F20">
            <v>67</v>
          </cell>
          <cell r="G20">
            <v>-41125</v>
          </cell>
          <cell r="H20">
            <v>6</v>
          </cell>
        </row>
        <row r="21">
          <cell r="C21">
            <v>344108</v>
          </cell>
          <cell r="D21">
            <v>22</v>
          </cell>
          <cell r="E21">
            <v>47625</v>
          </cell>
          <cell r="F21">
            <v>9</v>
          </cell>
          <cell r="G21">
            <v>-2368</v>
          </cell>
          <cell r="H21">
            <v>0</v>
          </cell>
        </row>
        <row r="22">
          <cell r="C22">
            <v>231563</v>
          </cell>
          <cell r="D22">
            <v>-24</v>
          </cell>
          <cell r="E22">
            <v>32048</v>
          </cell>
          <cell r="F22">
            <v>-9</v>
          </cell>
          <cell r="G22">
            <v>-1593</v>
          </cell>
          <cell r="H22">
            <v>0</v>
          </cell>
        </row>
        <row r="23">
          <cell r="C23">
            <v>954124</v>
          </cell>
          <cell r="D23">
            <v>34</v>
          </cell>
          <cell r="E23">
            <v>132052</v>
          </cell>
          <cell r="F23">
            <v>13</v>
          </cell>
          <cell r="G23">
            <v>-6565</v>
          </cell>
          <cell r="H23">
            <v>1</v>
          </cell>
        </row>
        <row r="24">
          <cell r="C24">
            <v>615019</v>
          </cell>
          <cell r="D24">
            <v>57</v>
          </cell>
          <cell r="E24">
            <v>85119</v>
          </cell>
          <cell r="F24">
            <v>22</v>
          </cell>
          <cell r="G24">
            <v>-4232</v>
          </cell>
          <cell r="H24">
            <v>1</v>
          </cell>
        </row>
        <row r="25">
          <cell r="C25">
            <v>5325035</v>
          </cell>
          <cell r="D25">
            <v>-425</v>
          </cell>
          <cell r="E25">
            <v>736989</v>
          </cell>
          <cell r="F25">
            <v>-164</v>
          </cell>
          <cell r="G25">
            <v>-36642</v>
          </cell>
          <cell r="H25">
            <v>-31</v>
          </cell>
        </row>
        <row r="26">
          <cell r="C26">
            <v>240053</v>
          </cell>
          <cell r="D26">
            <v>2</v>
          </cell>
          <cell r="E26">
            <v>33224</v>
          </cell>
          <cell r="F26">
            <v>0</v>
          </cell>
          <cell r="G26">
            <v>-1652</v>
          </cell>
          <cell r="H26">
            <v>1</v>
          </cell>
        </row>
        <row r="27">
          <cell r="C27">
            <v>931287</v>
          </cell>
          <cell r="D27">
            <v>-9</v>
          </cell>
          <cell r="E27">
            <v>128891</v>
          </cell>
          <cell r="F27">
            <v>-3</v>
          </cell>
          <cell r="G27">
            <v>-6408</v>
          </cell>
          <cell r="H27">
            <v>-1</v>
          </cell>
        </row>
        <row r="28">
          <cell r="C28">
            <v>2091840</v>
          </cell>
          <cell r="D28">
            <v>-331</v>
          </cell>
          <cell r="E28">
            <v>289513</v>
          </cell>
          <cell r="F28">
            <v>-128</v>
          </cell>
          <cell r="G28">
            <v>-14394</v>
          </cell>
          <cell r="H28">
            <v>-6</v>
          </cell>
        </row>
        <row r="29">
          <cell r="C29">
            <v>271666</v>
          </cell>
          <cell r="D29">
            <v>18</v>
          </cell>
          <cell r="E29">
            <v>37599</v>
          </cell>
          <cell r="F29">
            <v>7</v>
          </cell>
          <cell r="G29">
            <v>-1869</v>
          </cell>
          <cell r="H29">
            <v>0</v>
          </cell>
        </row>
        <row r="30">
          <cell r="C30">
            <v>620614</v>
          </cell>
          <cell r="D30">
            <v>39</v>
          </cell>
          <cell r="E30">
            <v>85894</v>
          </cell>
          <cell r="F30">
            <v>15</v>
          </cell>
          <cell r="G30">
            <v>-4271</v>
          </cell>
          <cell r="H30">
            <v>0</v>
          </cell>
        </row>
        <row r="31">
          <cell r="C31">
            <v>569584</v>
          </cell>
          <cell r="D31">
            <v>-71</v>
          </cell>
          <cell r="E31">
            <v>78831</v>
          </cell>
          <cell r="F31">
            <v>-28</v>
          </cell>
          <cell r="G31">
            <v>-3919</v>
          </cell>
          <cell r="H31">
            <v>-2</v>
          </cell>
        </row>
        <row r="32">
          <cell r="C32">
            <v>1151527</v>
          </cell>
          <cell r="D32">
            <v>126</v>
          </cell>
          <cell r="E32">
            <v>159372</v>
          </cell>
          <cell r="F32">
            <v>49</v>
          </cell>
          <cell r="G32">
            <v>-7924</v>
          </cell>
          <cell r="H32">
            <v>3</v>
          </cell>
        </row>
        <row r="33">
          <cell r="C33">
            <v>382979</v>
          </cell>
          <cell r="D33">
            <v>-3</v>
          </cell>
          <cell r="E33">
            <v>53005</v>
          </cell>
          <cell r="F33">
            <v>-1</v>
          </cell>
          <cell r="G33">
            <v>-2635</v>
          </cell>
          <cell r="H33">
            <v>0</v>
          </cell>
        </row>
        <row r="34">
          <cell r="C34">
            <v>1716957</v>
          </cell>
          <cell r="D34">
            <v>505</v>
          </cell>
          <cell r="E34">
            <v>237628</v>
          </cell>
          <cell r="F34">
            <v>195</v>
          </cell>
          <cell r="G34">
            <v>-11815</v>
          </cell>
          <cell r="H34">
            <v>14</v>
          </cell>
        </row>
        <row r="35">
          <cell r="C35">
            <v>255273</v>
          </cell>
          <cell r="D35">
            <v>22</v>
          </cell>
          <cell r="E35">
            <v>35330</v>
          </cell>
          <cell r="F35">
            <v>8</v>
          </cell>
          <cell r="G35">
            <v>-1757</v>
          </cell>
          <cell r="H35">
            <v>0</v>
          </cell>
        </row>
        <row r="36">
          <cell r="C36">
            <v>180971</v>
          </cell>
          <cell r="D36">
            <v>12</v>
          </cell>
          <cell r="E36">
            <v>25047</v>
          </cell>
          <cell r="F36">
            <v>5</v>
          </cell>
          <cell r="G36">
            <v>-1245</v>
          </cell>
          <cell r="H36">
            <v>1</v>
          </cell>
        </row>
        <row r="37">
          <cell r="C37">
            <v>685630</v>
          </cell>
          <cell r="D37">
            <v>15</v>
          </cell>
          <cell r="E37">
            <v>94892</v>
          </cell>
          <cell r="F37">
            <v>5</v>
          </cell>
          <cell r="G37">
            <v>-4718</v>
          </cell>
          <cell r="H37">
            <v>1</v>
          </cell>
        </row>
        <row r="38">
          <cell r="C38">
            <v>159924</v>
          </cell>
          <cell r="D38">
            <v>-6</v>
          </cell>
          <cell r="E38">
            <v>22134</v>
          </cell>
          <cell r="F38">
            <v>-2</v>
          </cell>
          <cell r="G38">
            <v>-1100</v>
          </cell>
          <cell r="H38">
            <v>0</v>
          </cell>
        </row>
        <row r="39">
          <cell r="C39">
            <v>485966</v>
          </cell>
          <cell r="D39">
            <v>22</v>
          </cell>
          <cell r="E39">
            <v>67258</v>
          </cell>
          <cell r="F39">
            <v>9</v>
          </cell>
          <cell r="G39">
            <v>-3344</v>
          </cell>
          <cell r="H39">
            <v>1</v>
          </cell>
        </row>
        <row r="40">
          <cell r="C40">
            <v>455618</v>
          </cell>
          <cell r="D40">
            <v>-109</v>
          </cell>
          <cell r="E40">
            <v>63058</v>
          </cell>
          <cell r="F40">
            <v>-42</v>
          </cell>
          <cell r="G40">
            <v>-3135</v>
          </cell>
          <cell r="H40">
            <v>-3</v>
          </cell>
        </row>
        <row r="41">
          <cell r="C41">
            <v>263962</v>
          </cell>
          <cell r="D41">
            <v>-21</v>
          </cell>
          <cell r="E41">
            <v>36533</v>
          </cell>
          <cell r="F41">
            <v>-8</v>
          </cell>
          <cell r="G41">
            <v>-1816</v>
          </cell>
          <cell r="H41">
            <v>0</v>
          </cell>
        </row>
        <row r="42">
          <cell r="C42">
            <v>1117675</v>
          </cell>
          <cell r="D42">
            <v>-141</v>
          </cell>
          <cell r="E42">
            <v>154687</v>
          </cell>
          <cell r="F42">
            <v>-54</v>
          </cell>
          <cell r="G42">
            <v>-7691</v>
          </cell>
          <cell r="H42">
            <v>-4</v>
          </cell>
        </row>
        <row r="43">
          <cell r="C43">
            <v>460042</v>
          </cell>
          <cell r="D43">
            <v>14</v>
          </cell>
          <cell r="E43">
            <v>63670</v>
          </cell>
          <cell r="F43">
            <v>5</v>
          </cell>
          <cell r="G43">
            <v>-3166</v>
          </cell>
          <cell r="H43">
            <v>1</v>
          </cell>
        </row>
        <row r="44">
          <cell r="C44">
            <v>1159346</v>
          </cell>
          <cell r="D44">
            <v>762</v>
          </cell>
          <cell r="E44">
            <v>160455</v>
          </cell>
          <cell r="F44">
            <v>293</v>
          </cell>
          <cell r="G44">
            <v>-7978</v>
          </cell>
          <cell r="H44">
            <v>19</v>
          </cell>
        </row>
        <row r="45">
          <cell r="C45">
            <v>497843</v>
          </cell>
          <cell r="D45">
            <v>52</v>
          </cell>
          <cell r="E45">
            <v>68902</v>
          </cell>
          <cell r="F45">
            <v>20</v>
          </cell>
          <cell r="G45">
            <v>-3426</v>
          </cell>
          <cell r="H45">
            <v>1</v>
          </cell>
        </row>
        <row r="46">
          <cell r="C46">
            <v>1939403</v>
          </cell>
          <cell r="D46">
            <v>151</v>
          </cell>
          <cell r="E46">
            <v>268415</v>
          </cell>
          <cell r="F46">
            <v>58</v>
          </cell>
          <cell r="G46">
            <v>-13345</v>
          </cell>
          <cell r="H46">
            <v>3</v>
          </cell>
        </row>
        <row r="47">
          <cell r="C47">
            <v>1729390</v>
          </cell>
          <cell r="D47">
            <v>-80</v>
          </cell>
          <cell r="E47">
            <v>239349</v>
          </cell>
          <cell r="F47">
            <v>-31</v>
          </cell>
          <cell r="G47">
            <v>-11900</v>
          </cell>
          <cell r="H47">
            <v>-1</v>
          </cell>
        </row>
        <row r="48">
          <cell r="C48">
            <v>673612</v>
          </cell>
          <cell r="D48">
            <v>70</v>
          </cell>
          <cell r="E48">
            <v>93228</v>
          </cell>
          <cell r="F48">
            <v>26</v>
          </cell>
          <cell r="G48">
            <v>-4635</v>
          </cell>
          <cell r="H48">
            <v>1</v>
          </cell>
        </row>
        <row r="49">
          <cell r="C49">
            <v>167194</v>
          </cell>
          <cell r="D49">
            <v>-6</v>
          </cell>
          <cell r="E49">
            <v>23140</v>
          </cell>
          <cell r="F49">
            <v>-2</v>
          </cell>
          <cell r="G49">
            <v>-1150</v>
          </cell>
          <cell r="H49">
            <v>0</v>
          </cell>
        </row>
        <row r="50">
          <cell r="C50">
            <v>1868262</v>
          </cell>
          <cell r="D50">
            <v>-73</v>
          </cell>
          <cell r="E50">
            <v>258569</v>
          </cell>
          <cell r="F50">
            <v>-28</v>
          </cell>
          <cell r="G50">
            <v>-12856</v>
          </cell>
          <cell r="H50">
            <v>-1</v>
          </cell>
        </row>
        <row r="51">
          <cell r="C51">
            <v>111267</v>
          </cell>
          <cell r="D51">
            <v>11</v>
          </cell>
          <cell r="E51">
            <v>15399</v>
          </cell>
          <cell r="F51">
            <v>4</v>
          </cell>
          <cell r="G51">
            <v>-766</v>
          </cell>
          <cell r="H51">
            <v>0</v>
          </cell>
        </row>
        <row r="52">
          <cell r="C52">
            <v>515279</v>
          </cell>
          <cell r="D52">
            <v>8</v>
          </cell>
          <cell r="E52">
            <v>71315</v>
          </cell>
          <cell r="F52">
            <v>3</v>
          </cell>
          <cell r="G52">
            <v>-3546</v>
          </cell>
          <cell r="H52">
            <v>0</v>
          </cell>
        </row>
        <row r="53">
          <cell r="C53">
            <v>363502</v>
          </cell>
          <cell r="D53">
            <v>-12</v>
          </cell>
          <cell r="E53">
            <v>50309</v>
          </cell>
          <cell r="F53">
            <v>-5</v>
          </cell>
          <cell r="G53">
            <v>-2501</v>
          </cell>
          <cell r="H53">
            <v>0</v>
          </cell>
        </row>
        <row r="54">
          <cell r="C54">
            <v>350843</v>
          </cell>
          <cell r="D54">
            <v>14</v>
          </cell>
          <cell r="E54">
            <v>48557</v>
          </cell>
          <cell r="F54">
            <v>5</v>
          </cell>
          <cell r="G54">
            <v>-2414</v>
          </cell>
          <cell r="H54">
            <v>0</v>
          </cell>
        </row>
        <row r="55">
          <cell r="C55">
            <v>277649</v>
          </cell>
          <cell r="D55">
            <v>11</v>
          </cell>
          <cell r="E55">
            <v>38427</v>
          </cell>
          <cell r="F55">
            <v>4</v>
          </cell>
          <cell r="G55">
            <v>-1911</v>
          </cell>
          <cell r="H55">
            <v>1</v>
          </cell>
        </row>
        <row r="56">
          <cell r="C56">
            <v>915879</v>
          </cell>
          <cell r="D56">
            <v>-56</v>
          </cell>
          <cell r="E56">
            <v>126758</v>
          </cell>
          <cell r="F56">
            <v>-22</v>
          </cell>
          <cell r="G56">
            <v>-6302</v>
          </cell>
          <cell r="H56">
            <v>0</v>
          </cell>
        </row>
        <row r="57">
          <cell r="C57">
            <v>462044</v>
          </cell>
          <cell r="D57">
            <v>33</v>
          </cell>
          <cell r="E57">
            <v>63947</v>
          </cell>
          <cell r="F57">
            <v>13</v>
          </cell>
          <cell r="G57">
            <v>-3179</v>
          </cell>
          <cell r="H57">
            <v>1</v>
          </cell>
        </row>
        <row r="58">
          <cell r="C58">
            <v>173947</v>
          </cell>
          <cell r="D58">
            <v>-15</v>
          </cell>
          <cell r="E58">
            <v>24074</v>
          </cell>
          <cell r="F58">
            <v>-6</v>
          </cell>
          <cell r="G58">
            <v>-1197</v>
          </cell>
          <cell r="H58">
            <v>0</v>
          </cell>
        </row>
        <row r="59">
          <cell r="C59">
            <v>1561689</v>
          </cell>
          <cell r="D59">
            <v>-9</v>
          </cell>
          <cell r="E59">
            <v>216139</v>
          </cell>
          <cell r="F59">
            <v>-4</v>
          </cell>
          <cell r="G59">
            <v>-10746</v>
          </cell>
          <cell r="H59">
            <v>0</v>
          </cell>
        </row>
        <row r="60">
          <cell r="C60">
            <v>311028</v>
          </cell>
          <cell r="D60">
            <v>12</v>
          </cell>
          <cell r="E60">
            <v>43047</v>
          </cell>
          <cell r="F60">
            <v>5</v>
          </cell>
          <cell r="G60">
            <v>-2140</v>
          </cell>
          <cell r="H60">
            <v>0</v>
          </cell>
        </row>
        <row r="61">
          <cell r="C61">
            <v>1322160</v>
          </cell>
          <cell r="D61">
            <v>173</v>
          </cell>
          <cell r="E61">
            <v>182988</v>
          </cell>
          <cell r="F61">
            <v>67</v>
          </cell>
          <cell r="G61">
            <v>-9098</v>
          </cell>
          <cell r="H61">
            <v>4</v>
          </cell>
        </row>
        <row r="62">
          <cell r="C62">
            <v>540383</v>
          </cell>
          <cell r="D62">
            <v>29</v>
          </cell>
          <cell r="E62">
            <v>74789</v>
          </cell>
          <cell r="F62">
            <v>11</v>
          </cell>
          <cell r="G62">
            <v>-3718</v>
          </cell>
          <cell r="H62">
            <v>2</v>
          </cell>
        </row>
        <row r="63">
          <cell r="C63">
            <v>382460</v>
          </cell>
          <cell r="D63">
            <v>45</v>
          </cell>
          <cell r="E63">
            <v>52933</v>
          </cell>
          <cell r="F63">
            <v>18</v>
          </cell>
          <cell r="G63">
            <v>-2632</v>
          </cell>
          <cell r="H63">
            <v>1</v>
          </cell>
        </row>
        <row r="64">
          <cell r="C64">
            <v>524582</v>
          </cell>
          <cell r="D64">
            <v>46</v>
          </cell>
          <cell r="E64">
            <v>72603</v>
          </cell>
          <cell r="F64">
            <v>18</v>
          </cell>
          <cell r="G64">
            <v>-3610</v>
          </cell>
          <cell r="H64">
            <v>1</v>
          </cell>
        </row>
        <row r="65">
          <cell r="C65">
            <v>1015460</v>
          </cell>
          <cell r="D65">
            <v>80</v>
          </cell>
          <cell r="E65">
            <v>140541</v>
          </cell>
          <cell r="F65">
            <v>31</v>
          </cell>
          <cell r="G65">
            <v>-6988</v>
          </cell>
          <cell r="H65">
            <v>3</v>
          </cell>
        </row>
        <row r="66">
          <cell r="C66">
            <v>4495476</v>
          </cell>
          <cell r="D66">
            <v>-1130</v>
          </cell>
          <cell r="E66">
            <v>622175</v>
          </cell>
          <cell r="F66">
            <v>-432</v>
          </cell>
          <cell r="G66">
            <v>-30937</v>
          </cell>
          <cell r="H66">
            <v>-20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8" topLeftCell="A65" activePane="bottomLeft" state="frozen"/>
      <selection activeCell="A6" sqref="A6:F6"/>
      <selection pane="bottomLeft" activeCell="C10" sqref="C10:E66"/>
    </sheetView>
  </sheetViews>
  <sheetFormatPr baseColWidth="10" defaultRowHeight="12.75"/>
  <cols>
    <col min="1" max="1" width="6.140625" style="2" customWidth="1"/>
    <col min="2" max="2" width="35.42578125" style="2" customWidth="1"/>
    <col min="3" max="6" width="17.85546875" style="2" customWidth="1"/>
    <col min="7" max="247" width="11.42578125" style="2"/>
    <col min="248" max="248" width="6.140625" style="2" customWidth="1"/>
    <col min="249" max="249" width="35.42578125" style="2" customWidth="1"/>
    <col min="250" max="253" width="15" style="2" customWidth="1"/>
    <col min="254" max="258" width="0" style="2" hidden="1" customWidth="1"/>
    <col min="259" max="503" width="11.42578125" style="2"/>
    <col min="504" max="504" width="6.140625" style="2" customWidth="1"/>
    <col min="505" max="505" width="35.42578125" style="2" customWidth="1"/>
    <col min="506" max="509" width="15" style="2" customWidth="1"/>
    <col min="510" max="514" width="0" style="2" hidden="1" customWidth="1"/>
    <col min="515" max="759" width="11.42578125" style="2"/>
    <col min="760" max="760" width="6.140625" style="2" customWidth="1"/>
    <col min="761" max="761" width="35.42578125" style="2" customWidth="1"/>
    <col min="762" max="765" width="15" style="2" customWidth="1"/>
    <col min="766" max="770" width="0" style="2" hidden="1" customWidth="1"/>
    <col min="771" max="1015" width="11.42578125" style="2"/>
    <col min="1016" max="1016" width="6.140625" style="2" customWidth="1"/>
    <col min="1017" max="1017" width="35.42578125" style="2" customWidth="1"/>
    <col min="1018" max="1021" width="15" style="2" customWidth="1"/>
    <col min="1022" max="1026" width="0" style="2" hidden="1" customWidth="1"/>
    <col min="1027" max="1271" width="11.42578125" style="2"/>
    <col min="1272" max="1272" width="6.140625" style="2" customWidth="1"/>
    <col min="1273" max="1273" width="35.42578125" style="2" customWidth="1"/>
    <col min="1274" max="1277" width="15" style="2" customWidth="1"/>
    <col min="1278" max="1282" width="0" style="2" hidden="1" customWidth="1"/>
    <col min="1283" max="1527" width="11.42578125" style="2"/>
    <col min="1528" max="1528" width="6.140625" style="2" customWidth="1"/>
    <col min="1529" max="1529" width="35.42578125" style="2" customWidth="1"/>
    <col min="1530" max="1533" width="15" style="2" customWidth="1"/>
    <col min="1534" max="1538" width="0" style="2" hidden="1" customWidth="1"/>
    <col min="1539" max="1783" width="11.42578125" style="2"/>
    <col min="1784" max="1784" width="6.140625" style="2" customWidth="1"/>
    <col min="1785" max="1785" width="35.42578125" style="2" customWidth="1"/>
    <col min="1786" max="1789" width="15" style="2" customWidth="1"/>
    <col min="1790" max="1794" width="0" style="2" hidden="1" customWidth="1"/>
    <col min="1795" max="2039" width="11.42578125" style="2"/>
    <col min="2040" max="2040" width="6.140625" style="2" customWidth="1"/>
    <col min="2041" max="2041" width="35.42578125" style="2" customWidth="1"/>
    <col min="2042" max="2045" width="15" style="2" customWidth="1"/>
    <col min="2046" max="2050" width="0" style="2" hidden="1" customWidth="1"/>
    <col min="2051" max="2295" width="11.42578125" style="2"/>
    <col min="2296" max="2296" width="6.140625" style="2" customWidth="1"/>
    <col min="2297" max="2297" width="35.42578125" style="2" customWidth="1"/>
    <col min="2298" max="2301" width="15" style="2" customWidth="1"/>
    <col min="2302" max="2306" width="0" style="2" hidden="1" customWidth="1"/>
    <col min="2307" max="2551" width="11.42578125" style="2"/>
    <col min="2552" max="2552" width="6.140625" style="2" customWidth="1"/>
    <col min="2553" max="2553" width="35.42578125" style="2" customWidth="1"/>
    <col min="2554" max="2557" width="15" style="2" customWidth="1"/>
    <col min="2558" max="2562" width="0" style="2" hidden="1" customWidth="1"/>
    <col min="2563" max="2807" width="11.42578125" style="2"/>
    <col min="2808" max="2808" width="6.140625" style="2" customWidth="1"/>
    <col min="2809" max="2809" width="35.42578125" style="2" customWidth="1"/>
    <col min="2810" max="2813" width="15" style="2" customWidth="1"/>
    <col min="2814" max="2818" width="0" style="2" hidden="1" customWidth="1"/>
    <col min="2819" max="3063" width="11.42578125" style="2"/>
    <col min="3064" max="3064" width="6.140625" style="2" customWidth="1"/>
    <col min="3065" max="3065" width="35.42578125" style="2" customWidth="1"/>
    <col min="3066" max="3069" width="15" style="2" customWidth="1"/>
    <col min="3070" max="3074" width="0" style="2" hidden="1" customWidth="1"/>
    <col min="3075" max="3319" width="11.42578125" style="2"/>
    <col min="3320" max="3320" width="6.140625" style="2" customWidth="1"/>
    <col min="3321" max="3321" width="35.42578125" style="2" customWidth="1"/>
    <col min="3322" max="3325" width="15" style="2" customWidth="1"/>
    <col min="3326" max="3330" width="0" style="2" hidden="1" customWidth="1"/>
    <col min="3331" max="3575" width="11.42578125" style="2"/>
    <col min="3576" max="3576" width="6.140625" style="2" customWidth="1"/>
    <col min="3577" max="3577" width="35.42578125" style="2" customWidth="1"/>
    <col min="3578" max="3581" width="15" style="2" customWidth="1"/>
    <col min="3582" max="3586" width="0" style="2" hidden="1" customWidth="1"/>
    <col min="3587" max="3831" width="11.42578125" style="2"/>
    <col min="3832" max="3832" width="6.140625" style="2" customWidth="1"/>
    <col min="3833" max="3833" width="35.42578125" style="2" customWidth="1"/>
    <col min="3834" max="3837" width="15" style="2" customWidth="1"/>
    <col min="3838" max="3842" width="0" style="2" hidden="1" customWidth="1"/>
    <col min="3843" max="4087" width="11.42578125" style="2"/>
    <col min="4088" max="4088" width="6.140625" style="2" customWidth="1"/>
    <col min="4089" max="4089" width="35.42578125" style="2" customWidth="1"/>
    <col min="4090" max="4093" width="15" style="2" customWidth="1"/>
    <col min="4094" max="4098" width="0" style="2" hidden="1" customWidth="1"/>
    <col min="4099" max="4343" width="11.42578125" style="2"/>
    <col min="4344" max="4344" width="6.140625" style="2" customWidth="1"/>
    <col min="4345" max="4345" width="35.42578125" style="2" customWidth="1"/>
    <col min="4346" max="4349" width="15" style="2" customWidth="1"/>
    <col min="4350" max="4354" width="0" style="2" hidden="1" customWidth="1"/>
    <col min="4355" max="4599" width="11.42578125" style="2"/>
    <col min="4600" max="4600" width="6.140625" style="2" customWidth="1"/>
    <col min="4601" max="4601" width="35.42578125" style="2" customWidth="1"/>
    <col min="4602" max="4605" width="15" style="2" customWidth="1"/>
    <col min="4606" max="4610" width="0" style="2" hidden="1" customWidth="1"/>
    <col min="4611" max="4855" width="11.42578125" style="2"/>
    <col min="4856" max="4856" width="6.140625" style="2" customWidth="1"/>
    <col min="4857" max="4857" width="35.42578125" style="2" customWidth="1"/>
    <col min="4858" max="4861" width="15" style="2" customWidth="1"/>
    <col min="4862" max="4866" width="0" style="2" hidden="1" customWidth="1"/>
    <col min="4867" max="5111" width="11.42578125" style="2"/>
    <col min="5112" max="5112" width="6.140625" style="2" customWidth="1"/>
    <col min="5113" max="5113" width="35.42578125" style="2" customWidth="1"/>
    <col min="5114" max="5117" width="15" style="2" customWidth="1"/>
    <col min="5118" max="5122" width="0" style="2" hidden="1" customWidth="1"/>
    <col min="5123" max="5367" width="11.42578125" style="2"/>
    <col min="5368" max="5368" width="6.140625" style="2" customWidth="1"/>
    <col min="5369" max="5369" width="35.42578125" style="2" customWidth="1"/>
    <col min="5370" max="5373" width="15" style="2" customWidth="1"/>
    <col min="5374" max="5378" width="0" style="2" hidden="1" customWidth="1"/>
    <col min="5379" max="5623" width="11.42578125" style="2"/>
    <col min="5624" max="5624" width="6.140625" style="2" customWidth="1"/>
    <col min="5625" max="5625" width="35.42578125" style="2" customWidth="1"/>
    <col min="5626" max="5629" width="15" style="2" customWidth="1"/>
    <col min="5630" max="5634" width="0" style="2" hidden="1" customWidth="1"/>
    <col min="5635" max="5879" width="11.42578125" style="2"/>
    <col min="5880" max="5880" width="6.140625" style="2" customWidth="1"/>
    <col min="5881" max="5881" width="35.42578125" style="2" customWidth="1"/>
    <col min="5882" max="5885" width="15" style="2" customWidth="1"/>
    <col min="5886" max="5890" width="0" style="2" hidden="1" customWidth="1"/>
    <col min="5891" max="6135" width="11.42578125" style="2"/>
    <col min="6136" max="6136" width="6.140625" style="2" customWidth="1"/>
    <col min="6137" max="6137" width="35.42578125" style="2" customWidth="1"/>
    <col min="6138" max="6141" width="15" style="2" customWidth="1"/>
    <col min="6142" max="6146" width="0" style="2" hidden="1" customWidth="1"/>
    <col min="6147" max="6391" width="11.42578125" style="2"/>
    <col min="6392" max="6392" width="6.140625" style="2" customWidth="1"/>
    <col min="6393" max="6393" width="35.42578125" style="2" customWidth="1"/>
    <col min="6394" max="6397" width="15" style="2" customWidth="1"/>
    <col min="6398" max="6402" width="0" style="2" hidden="1" customWidth="1"/>
    <col min="6403" max="6647" width="11.42578125" style="2"/>
    <col min="6648" max="6648" width="6.140625" style="2" customWidth="1"/>
    <col min="6649" max="6649" width="35.42578125" style="2" customWidth="1"/>
    <col min="6650" max="6653" width="15" style="2" customWidth="1"/>
    <col min="6654" max="6658" width="0" style="2" hidden="1" customWidth="1"/>
    <col min="6659" max="6903" width="11.42578125" style="2"/>
    <col min="6904" max="6904" width="6.140625" style="2" customWidth="1"/>
    <col min="6905" max="6905" width="35.42578125" style="2" customWidth="1"/>
    <col min="6906" max="6909" width="15" style="2" customWidth="1"/>
    <col min="6910" max="6914" width="0" style="2" hidden="1" customWidth="1"/>
    <col min="6915" max="7159" width="11.42578125" style="2"/>
    <col min="7160" max="7160" width="6.140625" style="2" customWidth="1"/>
    <col min="7161" max="7161" width="35.42578125" style="2" customWidth="1"/>
    <col min="7162" max="7165" width="15" style="2" customWidth="1"/>
    <col min="7166" max="7170" width="0" style="2" hidden="1" customWidth="1"/>
    <col min="7171" max="7415" width="11.42578125" style="2"/>
    <col min="7416" max="7416" width="6.140625" style="2" customWidth="1"/>
    <col min="7417" max="7417" width="35.42578125" style="2" customWidth="1"/>
    <col min="7418" max="7421" width="15" style="2" customWidth="1"/>
    <col min="7422" max="7426" width="0" style="2" hidden="1" customWidth="1"/>
    <col min="7427" max="7671" width="11.42578125" style="2"/>
    <col min="7672" max="7672" width="6.140625" style="2" customWidth="1"/>
    <col min="7673" max="7673" width="35.42578125" style="2" customWidth="1"/>
    <col min="7674" max="7677" width="15" style="2" customWidth="1"/>
    <col min="7678" max="7682" width="0" style="2" hidden="1" customWidth="1"/>
    <col min="7683" max="7927" width="11.42578125" style="2"/>
    <col min="7928" max="7928" width="6.140625" style="2" customWidth="1"/>
    <col min="7929" max="7929" width="35.42578125" style="2" customWidth="1"/>
    <col min="7930" max="7933" width="15" style="2" customWidth="1"/>
    <col min="7934" max="7938" width="0" style="2" hidden="1" customWidth="1"/>
    <col min="7939" max="8183" width="11.42578125" style="2"/>
    <col min="8184" max="8184" width="6.140625" style="2" customWidth="1"/>
    <col min="8185" max="8185" width="35.42578125" style="2" customWidth="1"/>
    <col min="8186" max="8189" width="15" style="2" customWidth="1"/>
    <col min="8190" max="8194" width="0" style="2" hidden="1" customWidth="1"/>
    <col min="8195" max="8439" width="11.42578125" style="2"/>
    <col min="8440" max="8440" width="6.140625" style="2" customWidth="1"/>
    <col min="8441" max="8441" width="35.42578125" style="2" customWidth="1"/>
    <col min="8442" max="8445" width="15" style="2" customWidth="1"/>
    <col min="8446" max="8450" width="0" style="2" hidden="1" customWidth="1"/>
    <col min="8451" max="8695" width="11.42578125" style="2"/>
    <col min="8696" max="8696" width="6.140625" style="2" customWidth="1"/>
    <col min="8697" max="8697" width="35.42578125" style="2" customWidth="1"/>
    <col min="8698" max="8701" width="15" style="2" customWidth="1"/>
    <col min="8702" max="8706" width="0" style="2" hidden="1" customWidth="1"/>
    <col min="8707" max="8951" width="11.42578125" style="2"/>
    <col min="8952" max="8952" width="6.140625" style="2" customWidth="1"/>
    <col min="8953" max="8953" width="35.42578125" style="2" customWidth="1"/>
    <col min="8954" max="8957" width="15" style="2" customWidth="1"/>
    <col min="8958" max="8962" width="0" style="2" hidden="1" customWidth="1"/>
    <col min="8963" max="9207" width="11.42578125" style="2"/>
    <col min="9208" max="9208" width="6.140625" style="2" customWidth="1"/>
    <col min="9209" max="9209" width="35.42578125" style="2" customWidth="1"/>
    <col min="9210" max="9213" width="15" style="2" customWidth="1"/>
    <col min="9214" max="9218" width="0" style="2" hidden="1" customWidth="1"/>
    <col min="9219" max="9463" width="11.42578125" style="2"/>
    <col min="9464" max="9464" width="6.140625" style="2" customWidth="1"/>
    <col min="9465" max="9465" width="35.42578125" style="2" customWidth="1"/>
    <col min="9466" max="9469" width="15" style="2" customWidth="1"/>
    <col min="9470" max="9474" width="0" style="2" hidden="1" customWidth="1"/>
    <col min="9475" max="9719" width="11.42578125" style="2"/>
    <col min="9720" max="9720" width="6.140625" style="2" customWidth="1"/>
    <col min="9721" max="9721" width="35.42578125" style="2" customWidth="1"/>
    <col min="9722" max="9725" width="15" style="2" customWidth="1"/>
    <col min="9726" max="9730" width="0" style="2" hidden="1" customWidth="1"/>
    <col min="9731" max="9975" width="11.42578125" style="2"/>
    <col min="9976" max="9976" width="6.140625" style="2" customWidth="1"/>
    <col min="9977" max="9977" width="35.42578125" style="2" customWidth="1"/>
    <col min="9978" max="9981" width="15" style="2" customWidth="1"/>
    <col min="9982" max="9986" width="0" style="2" hidden="1" customWidth="1"/>
    <col min="9987" max="10231" width="11.42578125" style="2"/>
    <col min="10232" max="10232" width="6.140625" style="2" customWidth="1"/>
    <col min="10233" max="10233" width="35.42578125" style="2" customWidth="1"/>
    <col min="10234" max="10237" width="15" style="2" customWidth="1"/>
    <col min="10238" max="10242" width="0" style="2" hidden="1" customWidth="1"/>
    <col min="10243" max="10487" width="11.42578125" style="2"/>
    <col min="10488" max="10488" width="6.140625" style="2" customWidth="1"/>
    <col min="10489" max="10489" width="35.42578125" style="2" customWidth="1"/>
    <col min="10490" max="10493" width="15" style="2" customWidth="1"/>
    <col min="10494" max="10498" width="0" style="2" hidden="1" customWidth="1"/>
    <col min="10499" max="10743" width="11.42578125" style="2"/>
    <col min="10744" max="10744" width="6.140625" style="2" customWidth="1"/>
    <col min="10745" max="10745" width="35.42578125" style="2" customWidth="1"/>
    <col min="10746" max="10749" width="15" style="2" customWidth="1"/>
    <col min="10750" max="10754" width="0" style="2" hidden="1" customWidth="1"/>
    <col min="10755" max="10999" width="11.42578125" style="2"/>
    <col min="11000" max="11000" width="6.140625" style="2" customWidth="1"/>
    <col min="11001" max="11001" width="35.42578125" style="2" customWidth="1"/>
    <col min="11002" max="11005" width="15" style="2" customWidth="1"/>
    <col min="11006" max="11010" width="0" style="2" hidden="1" customWidth="1"/>
    <col min="11011" max="11255" width="11.42578125" style="2"/>
    <col min="11256" max="11256" width="6.140625" style="2" customWidth="1"/>
    <col min="11257" max="11257" width="35.42578125" style="2" customWidth="1"/>
    <col min="11258" max="11261" width="15" style="2" customWidth="1"/>
    <col min="11262" max="11266" width="0" style="2" hidden="1" customWidth="1"/>
    <col min="11267" max="11511" width="11.42578125" style="2"/>
    <col min="11512" max="11512" width="6.140625" style="2" customWidth="1"/>
    <col min="11513" max="11513" width="35.42578125" style="2" customWidth="1"/>
    <col min="11514" max="11517" width="15" style="2" customWidth="1"/>
    <col min="11518" max="11522" width="0" style="2" hidden="1" customWidth="1"/>
    <col min="11523" max="11767" width="11.42578125" style="2"/>
    <col min="11768" max="11768" width="6.140625" style="2" customWidth="1"/>
    <col min="11769" max="11769" width="35.42578125" style="2" customWidth="1"/>
    <col min="11770" max="11773" width="15" style="2" customWidth="1"/>
    <col min="11774" max="11778" width="0" style="2" hidden="1" customWidth="1"/>
    <col min="11779" max="12023" width="11.42578125" style="2"/>
    <col min="12024" max="12024" width="6.140625" style="2" customWidth="1"/>
    <col min="12025" max="12025" width="35.42578125" style="2" customWidth="1"/>
    <col min="12026" max="12029" width="15" style="2" customWidth="1"/>
    <col min="12030" max="12034" width="0" style="2" hidden="1" customWidth="1"/>
    <col min="12035" max="12279" width="11.42578125" style="2"/>
    <col min="12280" max="12280" width="6.140625" style="2" customWidth="1"/>
    <col min="12281" max="12281" width="35.42578125" style="2" customWidth="1"/>
    <col min="12282" max="12285" width="15" style="2" customWidth="1"/>
    <col min="12286" max="12290" width="0" style="2" hidden="1" customWidth="1"/>
    <col min="12291" max="12535" width="11.42578125" style="2"/>
    <col min="12536" max="12536" width="6.140625" style="2" customWidth="1"/>
    <col min="12537" max="12537" width="35.42578125" style="2" customWidth="1"/>
    <col min="12538" max="12541" width="15" style="2" customWidth="1"/>
    <col min="12542" max="12546" width="0" style="2" hidden="1" customWidth="1"/>
    <col min="12547" max="12791" width="11.42578125" style="2"/>
    <col min="12792" max="12792" width="6.140625" style="2" customWidth="1"/>
    <col min="12793" max="12793" width="35.42578125" style="2" customWidth="1"/>
    <col min="12794" max="12797" width="15" style="2" customWidth="1"/>
    <col min="12798" max="12802" width="0" style="2" hidden="1" customWidth="1"/>
    <col min="12803" max="13047" width="11.42578125" style="2"/>
    <col min="13048" max="13048" width="6.140625" style="2" customWidth="1"/>
    <col min="13049" max="13049" width="35.42578125" style="2" customWidth="1"/>
    <col min="13050" max="13053" width="15" style="2" customWidth="1"/>
    <col min="13054" max="13058" width="0" style="2" hidden="1" customWidth="1"/>
    <col min="13059" max="13303" width="11.42578125" style="2"/>
    <col min="13304" max="13304" width="6.140625" style="2" customWidth="1"/>
    <col min="13305" max="13305" width="35.42578125" style="2" customWidth="1"/>
    <col min="13306" max="13309" width="15" style="2" customWidth="1"/>
    <col min="13310" max="13314" width="0" style="2" hidden="1" customWidth="1"/>
    <col min="13315" max="13559" width="11.42578125" style="2"/>
    <col min="13560" max="13560" width="6.140625" style="2" customWidth="1"/>
    <col min="13561" max="13561" width="35.42578125" style="2" customWidth="1"/>
    <col min="13562" max="13565" width="15" style="2" customWidth="1"/>
    <col min="13566" max="13570" width="0" style="2" hidden="1" customWidth="1"/>
    <col min="13571" max="13815" width="11.42578125" style="2"/>
    <col min="13816" max="13816" width="6.140625" style="2" customWidth="1"/>
    <col min="13817" max="13817" width="35.42578125" style="2" customWidth="1"/>
    <col min="13818" max="13821" width="15" style="2" customWidth="1"/>
    <col min="13822" max="13826" width="0" style="2" hidden="1" customWidth="1"/>
    <col min="13827" max="14071" width="11.42578125" style="2"/>
    <col min="14072" max="14072" width="6.140625" style="2" customWidth="1"/>
    <col min="14073" max="14073" width="35.42578125" style="2" customWidth="1"/>
    <col min="14074" max="14077" width="15" style="2" customWidth="1"/>
    <col min="14078" max="14082" width="0" style="2" hidden="1" customWidth="1"/>
    <col min="14083" max="14327" width="11.42578125" style="2"/>
    <col min="14328" max="14328" width="6.140625" style="2" customWidth="1"/>
    <col min="14329" max="14329" width="35.42578125" style="2" customWidth="1"/>
    <col min="14330" max="14333" width="15" style="2" customWidth="1"/>
    <col min="14334" max="14338" width="0" style="2" hidden="1" customWidth="1"/>
    <col min="14339" max="14583" width="11.42578125" style="2"/>
    <col min="14584" max="14584" width="6.140625" style="2" customWidth="1"/>
    <col min="14585" max="14585" width="35.42578125" style="2" customWidth="1"/>
    <col min="14586" max="14589" width="15" style="2" customWidth="1"/>
    <col min="14590" max="14594" width="0" style="2" hidden="1" customWidth="1"/>
    <col min="14595" max="14839" width="11.42578125" style="2"/>
    <col min="14840" max="14840" width="6.140625" style="2" customWidth="1"/>
    <col min="14841" max="14841" width="35.42578125" style="2" customWidth="1"/>
    <col min="14842" max="14845" width="15" style="2" customWidth="1"/>
    <col min="14846" max="14850" width="0" style="2" hidden="1" customWidth="1"/>
    <col min="14851" max="15095" width="11.42578125" style="2"/>
    <col min="15096" max="15096" width="6.140625" style="2" customWidth="1"/>
    <col min="15097" max="15097" width="35.42578125" style="2" customWidth="1"/>
    <col min="15098" max="15101" width="15" style="2" customWidth="1"/>
    <col min="15102" max="15106" width="0" style="2" hidden="1" customWidth="1"/>
    <col min="15107" max="15351" width="11.42578125" style="2"/>
    <col min="15352" max="15352" width="6.140625" style="2" customWidth="1"/>
    <col min="15353" max="15353" width="35.42578125" style="2" customWidth="1"/>
    <col min="15354" max="15357" width="15" style="2" customWidth="1"/>
    <col min="15358" max="15362" width="0" style="2" hidden="1" customWidth="1"/>
    <col min="15363" max="15607" width="11.42578125" style="2"/>
    <col min="15608" max="15608" width="6.140625" style="2" customWidth="1"/>
    <col min="15609" max="15609" width="35.42578125" style="2" customWidth="1"/>
    <col min="15610" max="15613" width="15" style="2" customWidth="1"/>
    <col min="15614" max="15618" width="0" style="2" hidden="1" customWidth="1"/>
    <col min="15619" max="15863" width="11.42578125" style="2"/>
    <col min="15864" max="15864" width="6.140625" style="2" customWidth="1"/>
    <col min="15865" max="15865" width="35.42578125" style="2" customWidth="1"/>
    <col min="15866" max="15869" width="15" style="2" customWidth="1"/>
    <col min="15870" max="15874" width="0" style="2" hidden="1" customWidth="1"/>
    <col min="15875" max="16119" width="11.42578125" style="2"/>
    <col min="16120" max="16120" width="6.140625" style="2" customWidth="1"/>
    <col min="16121" max="16121" width="35.42578125" style="2" customWidth="1"/>
    <col min="16122" max="16125" width="15" style="2" customWidth="1"/>
    <col min="16126" max="16130" width="0" style="2" hidden="1" customWidth="1"/>
    <col min="16131" max="16384" width="11.42578125" style="2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.25">
      <c r="A2" s="3" t="s">
        <v>1</v>
      </c>
      <c r="B2" s="3"/>
      <c r="C2" s="3"/>
      <c r="D2" s="3"/>
      <c r="E2" s="3"/>
      <c r="F2" s="3"/>
    </row>
    <row r="3" spans="1:6" ht="16.5">
      <c r="A3" s="4" t="s">
        <v>2</v>
      </c>
      <c r="B3" s="4"/>
      <c r="C3" s="4"/>
      <c r="D3" s="4"/>
      <c r="E3" s="4"/>
      <c r="F3" s="4"/>
    </row>
    <row r="4" spans="1:6" ht="18" customHeight="1">
      <c r="A4" s="5" t="s">
        <v>3</v>
      </c>
      <c r="B4" s="5"/>
      <c r="C4" s="5"/>
      <c r="D4" s="5"/>
      <c r="E4" s="5"/>
      <c r="F4" s="5"/>
    </row>
    <row r="5" spans="1:6" ht="6" customHeight="1">
      <c r="A5" s="5" t="s">
        <v>4</v>
      </c>
      <c r="B5" s="5"/>
      <c r="C5" s="5"/>
      <c r="D5" s="5"/>
      <c r="E5" s="5"/>
    </row>
    <row r="6" spans="1:6" ht="18.75" customHeight="1">
      <c r="A6" s="6" t="s">
        <v>5</v>
      </c>
      <c r="B6" s="7"/>
      <c r="C6" s="7"/>
      <c r="D6" s="7"/>
      <c r="E6" s="7"/>
      <c r="F6" s="7"/>
    </row>
    <row r="8" spans="1:6" ht="39" customHeight="1">
      <c r="A8" s="8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</row>
    <row r="9" spans="1:6">
      <c r="A9" s="10">
        <v>301</v>
      </c>
      <c r="B9" s="11" t="s">
        <v>12</v>
      </c>
      <c r="C9" s="12">
        <f>+'[1]JULIO INTEGRA'!C9+'[1]JULIO INTEGRA'!D9</f>
        <v>265583</v>
      </c>
      <c r="D9" s="13">
        <f>+'[1]JULIO INTEGRA'!E9+'[1]JULIO INTEGRA'!F9</f>
        <v>36760</v>
      </c>
      <c r="E9" s="12">
        <f>+'[1]JULIO INTEGRA'!G9+'[1]JULIO INTEGRA'!H9</f>
        <v>-1827</v>
      </c>
      <c r="F9" s="12">
        <f t="shared" ref="F9:F66" si="0">SUM(C9:E9)</f>
        <v>300516</v>
      </c>
    </row>
    <row r="10" spans="1:6">
      <c r="A10" s="14">
        <v>302</v>
      </c>
      <c r="B10" s="15" t="s">
        <v>13</v>
      </c>
      <c r="C10" s="16">
        <f>+'[1]JULIO INTEGRA'!C10+'[1]JULIO INTEGRA'!D10</f>
        <v>221295</v>
      </c>
      <c r="D10" s="17">
        <f>+'[1]JULIO INTEGRA'!E10+'[1]JULIO INTEGRA'!F10</f>
        <v>30632</v>
      </c>
      <c r="E10" s="16">
        <f>+'[1]JULIO INTEGRA'!G10+'[1]JULIO INTEGRA'!H10</f>
        <v>-1522</v>
      </c>
      <c r="F10" s="18">
        <f t="shared" si="0"/>
        <v>250405</v>
      </c>
    </row>
    <row r="11" spans="1:6">
      <c r="A11" s="19">
        <v>303</v>
      </c>
      <c r="B11" s="20" t="s">
        <v>14</v>
      </c>
      <c r="C11" s="21">
        <f>+'[1]JULIO INTEGRA'!C11+'[1]JULIO INTEGRA'!D11</f>
        <v>175712</v>
      </c>
      <c r="D11" s="22">
        <f>+'[1]JULIO INTEGRA'!E11+'[1]JULIO INTEGRA'!F11</f>
        <v>24316</v>
      </c>
      <c r="E11" s="21">
        <f>+'[1]JULIO INTEGRA'!G11+'[1]JULIO INTEGRA'!H11</f>
        <v>-1209</v>
      </c>
      <c r="F11" s="21">
        <f t="shared" si="0"/>
        <v>198819</v>
      </c>
    </row>
    <row r="12" spans="1:6">
      <c r="A12" s="14">
        <v>304</v>
      </c>
      <c r="B12" s="15" t="s">
        <v>15</v>
      </c>
      <c r="C12" s="16">
        <f>+'[1]JULIO INTEGRA'!C12+'[1]JULIO INTEGRA'!D12</f>
        <v>204350</v>
      </c>
      <c r="D12" s="17">
        <f>+'[1]JULIO INTEGRA'!E12+'[1]JULIO INTEGRA'!F12</f>
        <v>28286</v>
      </c>
      <c r="E12" s="16">
        <f>+'[1]JULIO INTEGRA'!G12+'[1]JULIO INTEGRA'!H12</f>
        <v>-1405</v>
      </c>
      <c r="F12" s="18">
        <f t="shared" si="0"/>
        <v>231231</v>
      </c>
    </row>
    <row r="13" spans="1:6">
      <c r="A13" s="19">
        <v>305</v>
      </c>
      <c r="B13" s="20" t="s">
        <v>16</v>
      </c>
      <c r="C13" s="21">
        <f>+'[1]JULIO INTEGRA'!C13+'[1]JULIO INTEGRA'!D13</f>
        <v>1300945</v>
      </c>
      <c r="D13" s="22">
        <f>+'[1]JULIO INTEGRA'!E13+'[1]JULIO INTEGRA'!F13</f>
        <v>179973</v>
      </c>
      <c r="E13" s="21">
        <f>+'[1]JULIO INTEGRA'!G13+'[1]JULIO INTEGRA'!H13</f>
        <v>-8961</v>
      </c>
      <c r="F13" s="21">
        <f t="shared" si="0"/>
        <v>1471957</v>
      </c>
    </row>
    <row r="14" spans="1:6">
      <c r="A14" s="14">
        <v>306</v>
      </c>
      <c r="B14" s="15" t="s">
        <v>17</v>
      </c>
      <c r="C14" s="16">
        <f>+'[1]JULIO INTEGRA'!C14+'[1]JULIO INTEGRA'!D14</f>
        <v>284852</v>
      </c>
      <c r="D14" s="17">
        <f>+'[1]JULIO INTEGRA'!E14+'[1]JULIO INTEGRA'!F14</f>
        <v>39425</v>
      </c>
      <c r="E14" s="16">
        <f>+'[1]JULIO INTEGRA'!G14+'[1]JULIO INTEGRA'!H14</f>
        <v>-1959</v>
      </c>
      <c r="F14" s="18">
        <f t="shared" si="0"/>
        <v>322318</v>
      </c>
    </row>
    <row r="15" spans="1:6">
      <c r="A15" s="19">
        <v>307</v>
      </c>
      <c r="B15" s="20" t="s">
        <v>18</v>
      </c>
      <c r="C15" s="21">
        <f>+'[1]JULIO INTEGRA'!C15+'[1]JULIO INTEGRA'!D15</f>
        <v>561234</v>
      </c>
      <c r="D15" s="22">
        <f>+'[1]JULIO INTEGRA'!E15+'[1]JULIO INTEGRA'!F15</f>
        <v>77692</v>
      </c>
      <c r="E15" s="21">
        <f>+'[1]JULIO INTEGRA'!G15+'[1]JULIO INTEGRA'!H15</f>
        <v>-3859</v>
      </c>
      <c r="F15" s="21">
        <f t="shared" si="0"/>
        <v>635067</v>
      </c>
    </row>
    <row r="16" spans="1:6">
      <c r="A16" s="14">
        <v>308</v>
      </c>
      <c r="B16" s="15" t="s">
        <v>19</v>
      </c>
      <c r="C16" s="16">
        <f>+'[1]JULIO INTEGRA'!C16+'[1]JULIO INTEGRA'!D16</f>
        <v>367187</v>
      </c>
      <c r="D16" s="17">
        <f>+'[1]JULIO INTEGRA'!E16+'[1]JULIO INTEGRA'!F16</f>
        <v>50824</v>
      </c>
      <c r="E16" s="16">
        <f>+'[1]JULIO INTEGRA'!G16+'[1]JULIO INTEGRA'!H16</f>
        <v>-2526</v>
      </c>
      <c r="F16" s="18">
        <f t="shared" si="0"/>
        <v>415485</v>
      </c>
    </row>
    <row r="17" spans="1:6">
      <c r="A17" s="19">
        <v>309</v>
      </c>
      <c r="B17" s="20" t="s">
        <v>20</v>
      </c>
      <c r="C17" s="21">
        <f>+'[1]JULIO INTEGRA'!C17+'[1]JULIO INTEGRA'!D17</f>
        <v>573338</v>
      </c>
      <c r="D17" s="22">
        <f>+'[1]JULIO INTEGRA'!E17+'[1]JULIO INTEGRA'!F17</f>
        <v>79383</v>
      </c>
      <c r="E17" s="21">
        <f>+'[1]JULIO INTEGRA'!G17+'[1]JULIO INTEGRA'!H17</f>
        <v>-3941</v>
      </c>
      <c r="F17" s="21">
        <f t="shared" si="0"/>
        <v>648780</v>
      </c>
    </row>
    <row r="18" spans="1:6">
      <c r="A18" s="14">
        <v>310</v>
      </c>
      <c r="B18" s="15" t="s">
        <v>21</v>
      </c>
      <c r="C18" s="16">
        <f>+'[1]JULIO INTEGRA'!C18+'[1]JULIO INTEGRA'!D18</f>
        <v>137983</v>
      </c>
      <c r="D18" s="17">
        <f>+'[1]JULIO INTEGRA'!E18+'[1]JULIO INTEGRA'!F18</f>
        <v>19096</v>
      </c>
      <c r="E18" s="16">
        <f>+'[1]JULIO INTEGRA'!G18+'[1]JULIO INTEGRA'!H18</f>
        <v>-949</v>
      </c>
      <c r="F18" s="18">
        <f t="shared" si="0"/>
        <v>156130</v>
      </c>
    </row>
    <row r="19" spans="1:6">
      <c r="A19" s="19">
        <v>311</v>
      </c>
      <c r="B19" s="20" t="s">
        <v>22</v>
      </c>
      <c r="C19" s="21">
        <f>+'[1]JULIO INTEGRA'!C19+'[1]JULIO INTEGRA'!D19</f>
        <v>161998</v>
      </c>
      <c r="D19" s="22">
        <f>+'[1]JULIO INTEGRA'!E19+'[1]JULIO INTEGRA'!F19</f>
        <v>22427</v>
      </c>
      <c r="E19" s="21">
        <f>+'[1]JULIO INTEGRA'!G19+'[1]JULIO INTEGRA'!H19</f>
        <v>-1115</v>
      </c>
      <c r="F19" s="21">
        <f t="shared" si="0"/>
        <v>183310</v>
      </c>
    </row>
    <row r="20" spans="1:6">
      <c r="A20" s="14">
        <v>312</v>
      </c>
      <c r="B20" s="15" t="s">
        <v>23</v>
      </c>
      <c r="C20" s="16">
        <f>+'[1]JULIO INTEGRA'!C20+'[1]JULIO INTEGRA'!D20</f>
        <v>5976710</v>
      </c>
      <c r="D20" s="17">
        <f>+'[1]JULIO INTEGRA'!E20+'[1]JULIO INTEGRA'!F20</f>
        <v>827225</v>
      </c>
      <c r="E20" s="16">
        <f>+'[1]JULIO INTEGRA'!G20+'[1]JULIO INTEGRA'!H20</f>
        <v>-41119</v>
      </c>
      <c r="F20" s="18">
        <f t="shared" si="0"/>
        <v>6762816</v>
      </c>
    </row>
    <row r="21" spans="1:6">
      <c r="A21" s="19">
        <v>313</v>
      </c>
      <c r="B21" s="20" t="s">
        <v>24</v>
      </c>
      <c r="C21" s="21">
        <f>+'[1]JULIO INTEGRA'!C21+'[1]JULIO INTEGRA'!D21</f>
        <v>344130</v>
      </c>
      <c r="D21" s="22">
        <f>+'[1]JULIO INTEGRA'!E21+'[1]JULIO INTEGRA'!F21</f>
        <v>47634</v>
      </c>
      <c r="E21" s="21">
        <f>+'[1]JULIO INTEGRA'!G21+'[1]JULIO INTEGRA'!H21</f>
        <v>-2368</v>
      </c>
      <c r="F21" s="21">
        <f t="shared" si="0"/>
        <v>389396</v>
      </c>
    </row>
    <row r="22" spans="1:6">
      <c r="A22" s="14">
        <v>314</v>
      </c>
      <c r="B22" s="15" t="s">
        <v>25</v>
      </c>
      <c r="C22" s="16">
        <f>+'[1]JULIO INTEGRA'!C22+'[1]JULIO INTEGRA'!D22</f>
        <v>231539</v>
      </c>
      <c r="D22" s="17">
        <f>+'[1]JULIO INTEGRA'!E22+'[1]JULIO INTEGRA'!F22</f>
        <v>32039</v>
      </c>
      <c r="E22" s="16">
        <f>+'[1]JULIO INTEGRA'!G22+'[1]JULIO INTEGRA'!H22</f>
        <v>-1593</v>
      </c>
      <c r="F22" s="18">
        <f t="shared" si="0"/>
        <v>261985</v>
      </c>
    </row>
    <row r="23" spans="1:6">
      <c r="A23" s="19">
        <v>315</v>
      </c>
      <c r="B23" s="20" t="s">
        <v>26</v>
      </c>
      <c r="C23" s="21">
        <f>+'[1]JULIO INTEGRA'!C23+'[1]JULIO INTEGRA'!D23</f>
        <v>954158</v>
      </c>
      <c r="D23" s="22">
        <f>+'[1]JULIO INTEGRA'!E23+'[1]JULIO INTEGRA'!F23</f>
        <v>132065</v>
      </c>
      <c r="E23" s="21">
        <f>+'[1]JULIO INTEGRA'!G23+'[1]JULIO INTEGRA'!H23</f>
        <v>-6564</v>
      </c>
      <c r="F23" s="21">
        <f t="shared" si="0"/>
        <v>1079659</v>
      </c>
    </row>
    <row r="24" spans="1:6">
      <c r="A24" s="14">
        <v>316</v>
      </c>
      <c r="B24" s="15" t="s">
        <v>27</v>
      </c>
      <c r="C24" s="16">
        <f>+'[1]JULIO INTEGRA'!C24+'[1]JULIO INTEGRA'!D24</f>
        <v>615076</v>
      </c>
      <c r="D24" s="17">
        <f>+'[1]JULIO INTEGRA'!E24+'[1]JULIO INTEGRA'!F24</f>
        <v>85141</v>
      </c>
      <c r="E24" s="16">
        <f>+'[1]JULIO INTEGRA'!G24+'[1]JULIO INTEGRA'!H24</f>
        <v>-4231</v>
      </c>
      <c r="F24" s="18">
        <f t="shared" si="0"/>
        <v>695986</v>
      </c>
    </row>
    <row r="25" spans="1:6">
      <c r="A25" s="19">
        <v>317</v>
      </c>
      <c r="B25" s="20" t="s">
        <v>28</v>
      </c>
      <c r="C25" s="21">
        <f>+'[1]JULIO INTEGRA'!C25+'[1]JULIO INTEGRA'!D25</f>
        <v>5324610</v>
      </c>
      <c r="D25" s="22">
        <f>+'[1]JULIO INTEGRA'!E25+'[1]JULIO INTEGRA'!F25</f>
        <v>736825</v>
      </c>
      <c r="E25" s="21">
        <f>+'[1]JULIO INTEGRA'!G25+'[1]JULIO INTEGRA'!H25</f>
        <v>-36673</v>
      </c>
      <c r="F25" s="21">
        <f t="shared" si="0"/>
        <v>6024762</v>
      </c>
    </row>
    <row r="26" spans="1:6">
      <c r="A26" s="14">
        <v>318</v>
      </c>
      <c r="B26" s="15" t="s">
        <v>29</v>
      </c>
      <c r="C26" s="16">
        <f>+'[1]JULIO INTEGRA'!C26+'[1]JULIO INTEGRA'!D26</f>
        <v>240055</v>
      </c>
      <c r="D26" s="17">
        <f>+'[1]JULIO INTEGRA'!E26+'[1]JULIO INTEGRA'!F26</f>
        <v>33224</v>
      </c>
      <c r="E26" s="16">
        <f>+'[1]JULIO INTEGRA'!G26+'[1]JULIO INTEGRA'!H26</f>
        <v>-1651</v>
      </c>
      <c r="F26" s="18">
        <f t="shared" si="0"/>
        <v>271628</v>
      </c>
    </row>
    <row r="27" spans="1:6">
      <c r="A27" s="19">
        <v>319</v>
      </c>
      <c r="B27" s="20" t="s">
        <v>30</v>
      </c>
      <c r="C27" s="21">
        <f>+'[1]JULIO INTEGRA'!C27+'[1]JULIO INTEGRA'!D27</f>
        <v>931278</v>
      </c>
      <c r="D27" s="22">
        <f>+'[1]JULIO INTEGRA'!E27+'[1]JULIO INTEGRA'!F27</f>
        <v>128888</v>
      </c>
      <c r="E27" s="21">
        <f>+'[1]JULIO INTEGRA'!G27+'[1]JULIO INTEGRA'!H27</f>
        <v>-6409</v>
      </c>
      <c r="F27" s="21">
        <f t="shared" si="0"/>
        <v>1053757</v>
      </c>
    </row>
    <row r="28" spans="1:6">
      <c r="A28" s="14">
        <v>320</v>
      </c>
      <c r="B28" s="15" t="s">
        <v>31</v>
      </c>
      <c r="C28" s="16">
        <f>+'[1]JULIO INTEGRA'!C28+'[1]JULIO INTEGRA'!D28</f>
        <v>2091509</v>
      </c>
      <c r="D28" s="17">
        <f>+'[1]JULIO INTEGRA'!E28+'[1]JULIO INTEGRA'!F28</f>
        <v>289385</v>
      </c>
      <c r="E28" s="16">
        <f>+'[1]JULIO INTEGRA'!G28+'[1]JULIO INTEGRA'!H28</f>
        <v>-14400</v>
      </c>
      <c r="F28" s="18">
        <f t="shared" si="0"/>
        <v>2366494</v>
      </c>
    </row>
    <row r="29" spans="1:6">
      <c r="A29" s="19">
        <v>321</v>
      </c>
      <c r="B29" s="20" t="s">
        <v>32</v>
      </c>
      <c r="C29" s="21">
        <f>+'[1]JULIO INTEGRA'!C29+'[1]JULIO INTEGRA'!D29</f>
        <v>271684</v>
      </c>
      <c r="D29" s="22">
        <f>+'[1]JULIO INTEGRA'!E29+'[1]JULIO INTEGRA'!F29</f>
        <v>37606</v>
      </c>
      <c r="E29" s="21">
        <f>+'[1]JULIO INTEGRA'!G29+'[1]JULIO INTEGRA'!H29</f>
        <v>-1869</v>
      </c>
      <c r="F29" s="21">
        <f t="shared" si="0"/>
        <v>307421</v>
      </c>
    </row>
    <row r="30" spans="1:6">
      <c r="A30" s="14">
        <v>322</v>
      </c>
      <c r="B30" s="15" t="s">
        <v>33</v>
      </c>
      <c r="C30" s="16">
        <f>+'[1]JULIO INTEGRA'!C30+'[1]JULIO INTEGRA'!D30</f>
        <v>620653</v>
      </c>
      <c r="D30" s="17">
        <f>+'[1]JULIO INTEGRA'!E30+'[1]JULIO INTEGRA'!F30</f>
        <v>85909</v>
      </c>
      <c r="E30" s="16">
        <f>+'[1]JULIO INTEGRA'!G30+'[1]JULIO INTEGRA'!H30</f>
        <v>-4271</v>
      </c>
      <c r="F30" s="18">
        <f t="shared" si="0"/>
        <v>702291</v>
      </c>
    </row>
    <row r="31" spans="1:6">
      <c r="A31" s="19">
        <v>323</v>
      </c>
      <c r="B31" s="20" t="s">
        <v>34</v>
      </c>
      <c r="C31" s="21">
        <f>+'[1]JULIO INTEGRA'!C31+'[1]JULIO INTEGRA'!D31</f>
        <v>569513</v>
      </c>
      <c r="D31" s="22">
        <f>+'[1]JULIO INTEGRA'!E31+'[1]JULIO INTEGRA'!F31</f>
        <v>78803</v>
      </c>
      <c r="E31" s="21">
        <f>+'[1]JULIO INTEGRA'!G31+'[1]JULIO INTEGRA'!H31</f>
        <v>-3921</v>
      </c>
      <c r="F31" s="21">
        <f t="shared" si="0"/>
        <v>644395</v>
      </c>
    </row>
    <row r="32" spans="1:6">
      <c r="A32" s="14">
        <v>324</v>
      </c>
      <c r="B32" s="15" t="s">
        <v>35</v>
      </c>
      <c r="C32" s="16">
        <f>+'[1]JULIO INTEGRA'!C32+'[1]JULIO INTEGRA'!D32</f>
        <v>1151653</v>
      </c>
      <c r="D32" s="17">
        <f>+'[1]JULIO INTEGRA'!E32+'[1]JULIO INTEGRA'!F32</f>
        <v>159421</v>
      </c>
      <c r="E32" s="16">
        <f>+'[1]JULIO INTEGRA'!G32+'[1]JULIO INTEGRA'!H32</f>
        <v>-7921</v>
      </c>
      <c r="F32" s="18">
        <f t="shared" si="0"/>
        <v>1303153</v>
      </c>
    </row>
    <row r="33" spans="1:6">
      <c r="A33" s="19">
        <v>325</v>
      </c>
      <c r="B33" s="20" t="s">
        <v>36</v>
      </c>
      <c r="C33" s="21">
        <f>+'[1]JULIO INTEGRA'!C33+'[1]JULIO INTEGRA'!D33</f>
        <v>382976</v>
      </c>
      <c r="D33" s="22">
        <f>+'[1]JULIO INTEGRA'!E33+'[1]JULIO INTEGRA'!F33</f>
        <v>53004</v>
      </c>
      <c r="E33" s="21">
        <f>+'[1]JULIO INTEGRA'!G33+'[1]JULIO INTEGRA'!H33</f>
        <v>-2635</v>
      </c>
      <c r="F33" s="21">
        <f t="shared" si="0"/>
        <v>433345</v>
      </c>
    </row>
    <row r="34" spans="1:6">
      <c r="A34" s="14">
        <v>326</v>
      </c>
      <c r="B34" s="15" t="s">
        <v>37</v>
      </c>
      <c r="C34" s="16">
        <f>+'[1]JULIO INTEGRA'!C34+'[1]JULIO INTEGRA'!D34</f>
        <v>1717462</v>
      </c>
      <c r="D34" s="17">
        <f>+'[1]JULIO INTEGRA'!E34+'[1]JULIO INTEGRA'!F34</f>
        <v>237823</v>
      </c>
      <c r="E34" s="16">
        <f>+'[1]JULIO INTEGRA'!G34+'[1]JULIO INTEGRA'!H34</f>
        <v>-11801</v>
      </c>
      <c r="F34" s="18">
        <f t="shared" si="0"/>
        <v>1943484</v>
      </c>
    </row>
    <row r="35" spans="1:6">
      <c r="A35" s="19">
        <v>327</v>
      </c>
      <c r="B35" s="20" t="s">
        <v>38</v>
      </c>
      <c r="C35" s="21">
        <f>+'[1]JULIO INTEGRA'!C35+'[1]JULIO INTEGRA'!D35</f>
        <v>255295</v>
      </c>
      <c r="D35" s="22">
        <f>+'[1]JULIO INTEGRA'!E35+'[1]JULIO INTEGRA'!F35</f>
        <v>35338</v>
      </c>
      <c r="E35" s="21">
        <f>+'[1]JULIO INTEGRA'!G35+'[1]JULIO INTEGRA'!H35</f>
        <v>-1757</v>
      </c>
      <c r="F35" s="21">
        <f t="shared" si="0"/>
        <v>288876</v>
      </c>
    </row>
    <row r="36" spans="1:6">
      <c r="A36" s="14">
        <v>328</v>
      </c>
      <c r="B36" s="15" t="s">
        <v>39</v>
      </c>
      <c r="C36" s="16">
        <f>+'[1]JULIO INTEGRA'!C36+'[1]JULIO INTEGRA'!D36</f>
        <v>180983</v>
      </c>
      <c r="D36" s="17">
        <f>+'[1]JULIO INTEGRA'!E36+'[1]JULIO INTEGRA'!F36</f>
        <v>25052</v>
      </c>
      <c r="E36" s="16">
        <f>+'[1]JULIO INTEGRA'!G36+'[1]JULIO INTEGRA'!H36</f>
        <v>-1244</v>
      </c>
      <c r="F36" s="18">
        <f t="shared" si="0"/>
        <v>204791</v>
      </c>
    </row>
    <row r="37" spans="1:6">
      <c r="A37" s="19">
        <v>329</v>
      </c>
      <c r="B37" s="20" t="s">
        <v>40</v>
      </c>
      <c r="C37" s="21">
        <f>+'[1]JULIO INTEGRA'!C37+'[1]JULIO INTEGRA'!D37</f>
        <v>685645</v>
      </c>
      <c r="D37" s="22">
        <f>+'[1]JULIO INTEGRA'!E37+'[1]JULIO INTEGRA'!F37</f>
        <v>94897</v>
      </c>
      <c r="E37" s="21">
        <f>+'[1]JULIO INTEGRA'!G37+'[1]JULIO INTEGRA'!H37</f>
        <v>-4717</v>
      </c>
      <c r="F37" s="21">
        <f t="shared" si="0"/>
        <v>775825</v>
      </c>
    </row>
    <row r="38" spans="1:6">
      <c r="A38" s="14">
        <v>330</v>
      </c>
      <c r="B38" s="15" t="s">
        <v>41</v>
      </c>
      <c r="C38" s="16">
        <f>+'[1]JULIO INTEGRA'!C38+'[1]JULIO INTEGRA'!D38</f>
        <v>159918</v>
      </c>
      <c r="D38" s="17">
        <f>+'[1]JULIO INTEGRA'!E38+'[1]JULIO INTEGRA'!F38</f>
        <v>22132</v>
      </c>
      <c r="E38" s="16">
        <f>+'[1]JULIO INTEGRA'!G38+'[1]JULIO INTEGRA'!H38</f>
        <v>-1100</v>
      </c>
      <c r="F38" s="18">
        <f t="shared" si="0"/>
        <v>180950</v>
      </c>
    </row>
    <row r="39" spans="1:6">
      <c r="A39" s="19">
        <v>331</v>
      </c>
      <c r="B39" s="20" t="s">
        <v>42</v>
      </c>
      <c r="C39" s="21">
        <f>+'[1]JULIO INTEGRA'!C39+'[1]JULIO INTEGRA'!D39</f>
        <v>485988</v>
      </c>
      <c r="D39" s="22">
        <f>+'[1]JULIO INTEGRA'!E39+'[1]JULIO INTEGRA'!F39</f>
        <v>67267</v>
      </c>
      <c r="E39" s="21">
        <f>+'[1]JULIO INTEGRA'!G39+'[1]JULIO INTEGRA'!H39</f>
        <v>-3343</v>
      </c>
      <c r="F39" s="21">
        <f t="shared" si="0"/>
        <v>549912</v>
      </c>
    </row>
    <row r="40" spans="1:6">
      <c r="A40" s="14">
        <v>332</v>
      </c>
      <c r="B40" s="15" t="s">
        <v>43</v>
      </c>
      <c r="C40" s="16">
        <f>+'[1]JULIO INTEGRA'!C40+'[1]JULIO INTEGRA'!D40</f>
        <v>455509</v>
      </c>
      <c r="D40" s="17">
        <f>+'[1]JULIO INTEGRA'!E40+'[1]JULIO INTEGRA'!F40</f>
        <v>63016</v>
      </c>
      <c r="E40" s="16">
        <f>+'[1]JULIO INTEGRA'!G40+'[1]JULIO INTEGRA'!H40</f>
        <v>-3138</v>
      </c>
      <c r="F40" s="18">
        <f t="shared" si="0"/>
        <v>515387</v>
      </c>
    </row>
    <row r="41" spans="1:6">
      <c r="A41" s="19">
        <v>333</v>
      </c>
      <c r="B41" s="20" t="s">
        <v>44</v>
      </c>
      <c r="C41" s="21">
        <f>+'[1]JULIO INTEGRA'!C41+'[1]JULIO INTEGRA'!D41</f>
        <v>263941</v>
      </c>
      <c r="D41" s="22">
        <f>+'[1]JULIO INTEGRA'!E41+'[1]JULIO INTEGRA'!F41</f>
        <v>36525</v>
      </c>
      <c r="E41" s="21">
        <f>+'[1]JULIO INTEGRA'!G41+'[1]JULIO INTEGRA'!H41</f>
        <v>-1816</v>
      </c>
      <c r="F41" s="21">
        <f t="shared" si="0"/>
        <v>298650</v>
      </c>
    </row>
    <row r="42" spans="1:6">
      <c r="A42" s="14">
        <v>334</v>
      </c>
      <c r="B42" s="15" t="s">
        <v>45</v>
      </c>
      <c r="C42" s="16">
        <f>+'[1]JULIO INTEGRA'!C42+'[1]JULIO INTEGRA'!D42</f>
        <v>1117534</v>
      </c>
      <c r="D42" s="17">
        <f>+'[1]JULIO INTEGRA'!E42+'[1]JULIO INTEGRA'!F42</f>
        <v>154633</v>
      </c>
      <c r="E42" s="16">
        <f>+'[1]JULIO INTEGRA'!G42+'[1]JULIO INTEGRA'!H42</f>
        <v>-7695</v>
      </c>
      <c r="F42" s="18">
        <f t="shared" si="0"/>
        <v>1264472</v>
      </c>
    </row>
    <row r="43" spans="1:6">
      <c r="A43" s="19">
        <v>335</v>
      </c>
      <c r="B43" s="20" t="s">
        <v>46</v>
      </c>
      <c r="C43" s="21">
        <f>+'[1]JULIO INTEGRA'!C43+'[1]JULIO INTEGRA'!D43</f>
        <v>460056</v>
      </c>
      <c r="D43" s="22">
        <f>+'[1]JULIO INTEGRA'!E43+'[1]JULIO INTEGRA'!F43</f>
        <v>63675</v>
      </c>
      <c r="E43" s="21">
        <f>+'[1]JULIO INTEGRA'!G43+'[1]JULIO INTEGRA'!H43</f>
        <v>-3165</v>
      </c>
      <c r="F43" s="21">
        <f t="shared" si="0"/>
        <v>520566</v>
      </c>
    </row>
    <row r="44" spans="1:6">
      <c r="A44" s="14">
        <v>336</v>
      </c>
      <c r="B44" s="15" t="s">
        <v>47</v>
      </c>
      <c r="C44" s="16">
        <f>+'[1]JULIO INTEGRA'!C44+'[1]JULIO INTEGRA'!D44</f>
        <v>1160108</v>
      </c>
      <c r="D44" s="17">
        <f>+'[1]JULIO INTEGRA'!E44+'[1]JULIO INTEGRA'!F44</f>
        <v>160748</v>
      </c>
      <c r="E44" s="16">
        <f>+'[1]JULIO INTEGRA'!G44+'[1]JULIO INTEGRA'!H44</f>
        <v>-7959</v>
      </c>
      <c r="F44" s="18">
        <f t="shared" si="0"/>
        <v>1312897</v>
      </c>
    </row>
    <row r="45" spans="1:6">
      <c r="A45" s="19">
        <v>337</v>
      </c>
      <c r="B45" s="20" t="s">
        <v>48</v>
      </c>
      <c r="C45" s="21">
        <f>+'[1]JULIO INTEGRA'!C45+'[1]JULIO INTEGRA'!D45</f>
        <v>497895</v>
      </c>
      <c r="D45" s="22">
        <f>+'[1]JULIO INTEGRA'!E45+'[1]JULIO INTEGRA'!F45</f>
        <v>68922</v>
      </c>
      <c r="E45" s="21">
        <f>+'[1]JULIO INTEGRA'!G45+'[1]JULIO INTEGRA'!H45</f>
        <v>-3425</v>
      </c>
      <c r="F45" s="21">
        <f t="shared" si="0"/>
        <v>563392</v>
      </c>
    </row>
    <row r="46" spans="1:6">
      <c r="A46" s="14">
        <v>338</v>
      </c>
      <c r="B46" s="15" t="s">
        <v>49</v>
      </c>
      <c r="C46" s="16">
        <f>+'[1]JULIO INTEGRA'!C46+'[1]JULIO INTEGRA'!D46</f>
        <v>1939554</v>
      </c>
      <c r="D46" s="17">
        <f>+'[1]JULIO INTEGRA'!E46+'[1]JULIO INTEGRA'!F46</f>
        <v>268473</v>
      </c>
      <c r="E46" s="16">
        <f>+'[1]JULIO INTEGRA'!G46+'[1]JULIO INTEGRA'!H46</f>
        <v>-13342</v>
      </c>
      <c r="F46" s="18">
        <f t="shared" si="0"/>
        <v>2194685</v>
      </c>
    </row>
    <row r="47" spans="1:6">
      <c r="A47" s="19">
        <v>339</v>
      </c>
      <c r="B47" s="20" t="s">
        <v>50</v>
      </c>
      <c r="C47" s="21">
        <f>+'[1]JULIO INTEGRA'!C47+'[1]JULIO INTEGRA'!D47</f>
        <v>1729310</v>
      </c>
      <c r="D47" s="22">
        <f>+'[1]JULIO INTEGRA'!E47+'[1]JULIO INTEGRA'!F47</f>
        <v>239318</v>
      </c>
      <c r="E47" s="21">
        <f>+'[1]JULIO INTEGRA'!G47+'[1]JULIO INTEGRA'!H47</f>
        <v>-11901</v>
      </c>
      <c r="F47" s="21">
        <f t="shared" si="0"/>
        <v>1956727</v>
      </c>
    </row>
    <row r="48" spans="1:6">
      <c r="A48" s="14">
        <v>340</v>
      </c>
      <c r="B48" s="15" t="s">
        <v>51</v>
      </c>
      <c r="C48" s="16">
        <f>+'[1]JULIO INTEGRA'!C48+'[1]JULIO INTEGRA'!D48</f>
        <v>673682</v>
      </c>
      <c r="D48" s="17">
        <f>+'[1]JULIO INTEGRA'!E48+'[1]JULIO INTEGRA'!F48</f>
        <v>93254</v>
      </c>
      <c r="E48" s="16">
        <f>+'[1]JULIO INTEGRA'!G48+'[1]JULIO INTEGRA'!H48</f>
        <v>-4634</v>
      </c>
      <c r="F48" s="18">
        <f t="shared" si="0"/>
        <v>762302</v>
      </c>
    </row>
    <row r="49" spans="1:6">
      <c r="A49" s="19">
        <v>341</v>
      </c>
      <c r="B49" s="20" t="s">
        <v>52</v>
      </c>
      <c r="C49" s="21">
        <f>+'[1]JULIO INTEGRA'!C49+'[1]JULIO INTEGRA'!D49</f>
        <v>167188</v>
      </c>
      <c r="D49" s="22">
        <f>+'[1]JULIO INTEGRA'!E49+'[1]JULIO INTEGRA'!F49</f>
        <v>23138</v>
      </c>
      <c r="E49" s="21">
        <f>+'[1]JULIO INTEGRA'!G49+'[1]JULIO INTEGRA'!H49</f>
        <v>-1150</v>
      </c>
      <c r="F49" s="21">
        <f t="shared" si="0"/>
        <v>189176</v>
      </c>
    </row>
    <row r="50" spans="1:6">
      <c r="A50" s="14">
        <v>342</v>
      </c>
      <c r="B50" s="23" t="s">
        <v>53</v>
      </c>
      <c r="C50" s="16">
        <f>+'[1]JULIO INTEGRA'!C50+'[1]JULIO INTEGRA'!D50</f>
        <v>1868189</v>
      </c>
      <c r="D50" s="17">
        <f>+'[1]JULIO INTEGRA'!E50+'[1]JULIO INTEGRA'!F50</f>
        <v>258541</v>
      </c>
      <c r="E50" s="16">
        <f>+'[1]JULIO INTEGRA'!G50+'[1]JULIO INTEGRA'!H50</f>
        <v>-12857</v>
      </c>
      <c r="F50" s="18">
        <f t="shared" si="0"/>
        <v>2113873</v>
      </c>
    </row>
    <row r="51" spans="1:6">
      <c r="A51" s="19">
        <v>343</v>
      </c>
      <c r="B51" s="20" t="s">
        <v>54</v>
      </c>
      <c r="C51" s="21">
        <f>+'[1]JULIO INTEGRA'!C51+'[1]JULIO INTEGRA'!D51</f>
        <v>111278</v>
      </c>
      <c r="D51" s="22">
        <f>+'[1]JULIO INTEGRA'!E51+'[1]JULIO INTEGRA'!F51</f>
        <v>15403</v>
      </c>
      <c r="E51" s="21">
        <f>+'[1]JULIO INTEGRA'!G51+'[1]JULIO INTEGRA'!H51</f>
        <v>-766</v>
      </c>
      <c r="F51" s="21">
        <f t="shared" si="0"/>
        <v>125915</v>
      </c>
    </row>
    <row r="52" spans="1:6">
      <c r="A52" s="24">
        <v>344</v>
      </c>
      <c r="B52" s="23" t="s">
        <v>55</v>
      </c>
      <c r="C52" s="18">
        <f>+'[1]JULIO INTEGRA'!C52+'[1]JULIO INTEGRA'!D52</f>
        <v>515287</v>
      </c>
      <c r="D52" s="25">
        <f>+'[1]JULIO INTEGRA'!E52+'[1]JULIO INTEGRA'!F52</f>
        <v>71318</v>
      </c>
      <c r="E52" s="16">
        <f>+'[1]JULIO INTEGRA'!G52+'[1]JULIO INTEGRA'!H52</f>
        <v>-3546</v>
      </c>
      <c r="F52" s="18">
        <f t="shared" si="0"/>
        <v>583059</v>
      </c>
    </row>
    <row r="53" spans="1:6">
      <c r="A53" s="19">
        <v>345</v>
      </c>
      <c r="B53" s="20" t="s">
        <v>56</v>
      </c>
      <c r="C53" s="21">
        <f>+'[1]JULIO INTEGRA'!C53+'[1]JULIO INTEGRA'!D53</f>
        <v>363490</v>
      </c>
      <c r="D53" s="22">
        <f>+'[1]JULIO INTEGRA'!E53+'[1]JULIO INTEGRA'!F53</f>
        <v>50304</v>
      </c>
      <c r="E53" s="21">
        <f>+'[1]JULIO INTEGRA'!G53+'[1]JULIO INTEGRA'!H53</f>
        <v>-2501</v>
      </c>
      <c r="F53" s="21">
        <f t="shared" si="0"/>
        <v>411293</v>
      </c>
    </row>
    <row r="54" spans="1:6">
      <c r="A54" s="24">
        <v>346</v>
      </c>
      <c r="B54" s="23" t="s">
        <v>57</v>
      </c>
      <c r="C54" s="18">
        <f>+'[1]JULIO INTEGRA'!C54+'[1]JULIO INTEGRA'!D54</f>
        <v>350857</v>
      </c>
      <c r="D54" s="25">
        <f>+'[1]JULIO INTEGRA'!E54+'[1]JULIO INTEGRA'!F54</f>
        <v>48562</v>
      </c>
      <c r="E54" s="16">
        <f>+'[1]JULIO INTEGRA'!G54+'[1]JULIO INTEGRA'!H54</f>
        <v>-2414</v>
      </c>
      <c r="F54" s="18">
        <f t="shared" si="0"/>
        <v>397005</v>
      </c>
    </row>
    <row r="55" spans="1:6">
      <c r="A55" s="19">
        <v>347</v>
      </c>
      <c r="B55" s="20" t="s">
        <v>58</v>
      </c>
      <c r="C55" s="21">
        <f>+'[1]JULIO INTEGRA'!C55+'[1]JULIO INTEGRA'!D55</f>
        <v>277660</v>
      </c>
      <c r="D55" s="22">
        <f>+'[1]JULIO INTEGRA'!E55+'[1]JULIO INTEGRA'!F55</f>
        <v>38431</v>
      </c>
      <c r="E55" s="21">
        <f>+'[1]JULIO INTEGRA'!G55+'[1]JULIO INTEGRA'!H55</f>
        <v>-1910</v>
      </c>
      <c r="F55" s="21">
        <f t="shared" si="0"/>
        <v>314181</v>
      </c>
    </row>
    <row r="56" spans="1:6">
      <c r="A56" s="24">
        <v>348</v>
      </c>
      <c r="B56" s="23" t="s">
        <v>59</v>
      </c>
      <c r="C56" s="18">
        <f>+'[1]JULIO INTEGRA'!C56+'[1]JULIO INTEGRA'!D56</f>
        <v>915823</v>
      </c>
      <c r="D56" s="25">
        <f>+'[1]JULIO INTEGRA'!E56+'[1]JULIO INTEGRA'!F56</f>
        <v>126736</v>
      </c>
      <c r="E56" s="16">
        <f>+'[1]JULIO INTEGRA'!G56+'[1]JULIO INTEGRA'!H56</f>
        <v>-6302</v>
      </c>
      <c r="F56" s="18">
        <f t="shared" si="0"/>
        <v>1036257</v>
      </c>
    </row>
    <row r="57" spans="1:6">
      <c r="A57" s="19">
        <v>349</v>
      </c>
      <c r="B57" s="20" t="s">
        <v>60</v>
      </c>
      <c r="C57" s="21">
        <f>+'[1]JULIO INTEGRA'!C57+'[1]JULIO INTEGRA'!D57</f>
        <v>462077</v>
      </c>
      <c r="D57" s="22">
        <f>+'[1]JULIO INTEGRA'!E57+'[1]JULIO INTEGRA'!F57</f>
        <v>63960</v>
      </c>
      <c r="E57" s="21">
        <f>+'[1]JULIO INTEGRA'!G57+'[1]JULIO INTEGRA'!H57</f>
        <v>-3178</v>
      </c>
      <c r="F57" s="21">
        <f t="shared" si="0"/>
        <v>522859</v>
      </c>
    </row>
    <row r="58" spans="1:6">
      <c r="A58" s="24">
        <v>350</v>
      </c>
      <c r="B58" s="23" t="s">
        <v>61</v>
      </c>
      <c r="C58" s="18">
        <f>+'[1]JULIO INTEGRA'!C58+'[1]JULIO INTEGRA'!D58</f>
        <v>173932</v>
      </c>
      <c r="D58" s="25">
        <f>+'[1]JULIO INTEGRA'!E58+'[1]JULIO INTEGRA'!F58</f>
        <v>24068</v>
      </c>
      <c r="E58" s="16">
        <f>+'[1]JULIO INTEGRA'!G58+'[1]JULIO INTEGRA'!H58</f>
        <v>-1197</v>
      </c>
      <c r="F58" s="18">
        <f t="shared" si="0"/>
        <v>196803</v>
      </c>
    </row>
    <row r="59" spans="1:6">
      <c r="A59" s="19">
        <v>351</v>
      </c>
      <c r="B59" s="20" t="s">
        <v>62</v>
      </c>
      <c r="C59" s="21">
        <f>+'[1]JULIO INTEGRA'!C59+'[1]JULIO INTEGRA'!D59</f>
        <v>1561680</v>
      </c>
      <c r="D59" s="22">
        <f>+'[1]JULIO INTEGRA'!E59+'[1]JULIO INTEGRA'!F59</f>
        <v>216135</v>
      </c>
      <c r="E59" s="21">
        <f>+'[1]JULIO INTEGRA'!G59+'[1]JULIO INTEGRA'!H59</f>
        <v>-10746</v>
      </c>
      <c r="F59" s="21">
        <f t="shared" si="0"/>
        <v>1767069</v>
      </c>
    </row>
    <row r="60" spans="1:6">
      <c r="A60" s="24">
        <v>352</v>
      </c>
      <c r="B60" s="23" t="s">
        <v>63</v>
      </c>
      <c r="C60" s="18">
        <f>+'[1]JULIO INTEGRA'!C60+'[1]JULIO INTEGRA'!D60</f>
        <v>311040</v>
      </c>
      <c r="D60" s="25">
        <f>+'[1]JULIO INTEGRA'!E60+'[1]JULIO INTEGRA'!F60</f>
        <v>43052</v>
      </c>
      <c r="E60" s="16">
        <f>+'[1]JULIO INTEGRA'!G60+'[1]JULIO INTEGRA'!H60</f>
        <v>-2140</v>
      </c>
      <c r="F60" s="18">
        <f t="shared" si="0"/>
        <v>351952</v>
      </c>
    </row>
    <row r="61" spans="1:6">
      <c r="A61" s="19">
        <v>353</v>
      </c>
      <c r="B61" s="20" t="s">
        <v>64</v>
      </c>
      <c r="C61" s="21">
        <f>+'[1]JULIO INTEGRA'!C61+'[1]JULIO INTEGRA'!D61</f>
        <v>1322333</v>
      </c>
      <c r="D61" s="22">
        <f>+'[1]JULIO INTEGRA'!E61+'[1]JULIO INTEGRA'!F61</f>
        <v>183055</v>
      </c>
      <c r="E61" s="21">
        <f>+'[1]JULIO INTEGRA'!G61+'[1]JULIO INTEGRA'!H61</f>
        <v>-9094</v>
      </c>
      <c r="F61" s="21">
        <f t="shared" si="0"/>
        <v>1496294</v>
      </c>
    </row>
    <row r="62" spans="1:6">
      <c r="A62" s="24">
        <v>354</v>
      </c>
      <c r="B62" s="23" t="s">
        <v>65</v>
      </c>
      <c r="C62" s="18">
        <f>+'[1]JULIO INTEGRA'!C62+'[1]JULIO INTEGRA'!D62</f>
        <v>540412</v>
      </c>
      <c r="D62" s="25">
        <f>+'[1]JULIO INTEGRA'!E62+'[1]JULIO INTEGRA'!F62</f>
        <v>74800</v>
      </c>
      <c r="E62" s="16">
        <f>+'[1]JULIO INTEGRA'!G62+'[1]JULIO INTEGRA'!H62</f>
        <v>-3716</v>
      </c>
      <c r="F62" s="18">
        <f t="shared" si="0"/>
        <v>611496</v>
      </c>
    </row>
    <row r="63" spans="1:6">
      <c r="A63" s="19">
        <v>355</v>
      </c>
      <c r="B63" s="20" t="s">
        <v>66</v>
      </c>
      <c r="C63" s="21">
        <f>+'[1]JULIO INTEGRA'!C63+'[1]JULIO INTEGRA'!D63</f>
        <v>382505</v>
      </c>
      <c r="D63" s="22">
        <f>+'[1]JULIO INTEGRA'!E63+'[1]JULIO INTEGRA'!F63</f>
        <v>52951</v>
      </c>
      <c r="E63" s="21">
        <f>+'[1]JULIO INTEGRA'!G63+'[1]JULIO INTEGRA'!H63</f>
        <v>-2631</v>
      </c>
      <c r="F63" s="21">
        <f t="shared" si="0"/>
        <v>432825</v>
      </c>
    </row>
    <row r="64" spans="1:6">
      <c r="A64" s="24">
        <v>356</v>
      </c>
      <c r="B64" s="23" t="s">
        <v>67</v>
      </c>
      <c r="C64" s="18">
        <f>+'[1]JULIO INTEGRA'!C64+'[1]JULIO INTEGRA'!D64</f>
        <v>524628</v>
      </c>
      <c r="D64" s="25">
        <f>+'[1]JULIO INTEGRA'!E64+'[1]JULIO INTEGRA'!F64</f>
        <v>72621</v>
      </c>
      <c r="E64" s="16">
        <f>+'[1]JULIO INTEGRA'!G64+'[1]JULIO INTEGRA'!H64</f>
        <v>-3609</v>
      </c>
      <c r="F64" s="18">
        <f t="shared" si="0"/>
        <v>593640</v>
      </c>
    </row>
    <row r="65" spans="1:6">
      <c r="A65" s="19">
        <v>357</v>
      </c>
      <c r="B65" s="20" t="s">
        <v>68</v>
      </c>
      <c r="C65" s="21">
        <f>+'[1]JULIO INTEGRA'!C65+'[1]JULIO INTEGRA'!D65</f>
        <v>1015540</v>
      </c>
      <c r="D65" s="22">
        <f>+'[1]JULIO INTEGRA'!E65+'[1]JULIO INTEGRA'!F65</f>
        <v>140572</v>
      </c>
      <c r="E65" s="21">
        <f>+'[1]JULIO INTEGRA'!G65+'[1]JULIO INTEGRA'!H65</f>
        <v>-6985</v>
      </c>
      <c r="F65" s="21">
        <f t="shared" si="0"/>
        <v>1149127</v>
      </c>
    </row>
    <row r="66" spans="1:6">
      <c r="A66" s="24">
        <v>358</v>
      </c>
      <c r="B66" s="23" t="s">
        <v>69</v>
      </c>
      <c r="C66" s="18">
        <f>+'[1]JULIO INTEGRA'!C66+'[1]JULIO INTEGRA'!D66</f>
        <v>4494346</v>
      </c>
      <c r="D66" s="25">
        <f>+'[1]JULIO INTEGRA'!E66+'[1]JULIO INTEGRA'!F66</f>
        <v>621743</v>
      </c>
      <c r="E66" s="16">
        <f>+'[1]JULIO INTEGRA'!G66+'[1]JULIO INTEGRA'!H66</f>
        <v>-30957</v>
      </c>
      <c r="F66" s="26">
        <f t="shared" si="0"/>
        <v>5085132</v>
      </c>
    </row>
    <row r="67" spans="1:6" ht="16.5" customHeight="1">
      <c r="A67" s="27"/>
      <c r="B67" s="27" t="s">
        <v>70</v>
      </c>
      <c r="C67" s="28">
        <f>SUM(C9:C66)</f>
        <v>51101166</v>
      </c>
      <c r="D67" s="28">
        <f>SUM(D9:D66)</f>
        <v>7072446</v>
      </c>
      <c r="E67" s="28">
        <f>SUM(E9:E66)</f>
        <v>-351634</v>
      </c>
      <c r="F67" s="28">
        <f>SUM(F9:F66)</f>
        <v>57821978</v>
      </c>
    </row>
    <row r="69" spans="1:6">
      <c r="A69" s="29" t="s">
        <v>71</v>
      </c>
    </row>
    <row r="70" spans="1:6">
      <c r="D70" s="30"/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5748031496062992" right="0.23622047244094491" top="0.31496062992125984" bottom="0.31496062992125984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2020-08-10T19:54:14Z</dcterms:created>
  <dcterms:modified xsi:type="dcterms:W3CDTF">2020-08-10T19:56:05Z</dcterms:modified>
</cp:coreProperties>
</file>